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4000" windowHeight="9345" activeTab="0"/>
  </bookViews>
  <sheets>
    <sheet name="Leesmij" sheetId="1" r:id="rId1"/>
    <sheet name="Input" sheetId="2" r:id="rId2"/>
    <sheet name="Groep 1" sheetId="3" r:id="rId3"/>
    <sheet name="Groep 2" sheetId="4" r:id="rId4"/>
    <sheet name="Groep 3" sheetId="5" r:id="rId5"/>
    <sheet name="Groep 4" sheetId="6" r:id="rId6"/>
    <sheet name="Groep 5" sheetId="7" r:id="rId7"/>
    <sheet name="Groep 6" sheetId="8" r:id="rId8"/>
    <sheet name="Overzicht" sheetId="9" r:id="rId9"/>
    <sheet name=" " sheetId="10" r:id="rId10"/>
  </sheets>
  <definedNames>
    <definedName name="_xlnm.Print_Area" localSheetId="9">' '!$BD$7973:$CE$8011</definedName>
    <definedName name="_xlnm.Print_Area" localSheetId="2">'Groep 1'!$A$1:$N$60</definedName>
    <definedName name="_xlnm.Print_Area" localSheetId="4">'Groep 3'!#REF!</definedName>
    <definedName name="_xlnm.Print_Area" localSheetId="6">'Groep 5'!#REF!</definedName>
    <definedName name="_xlnm.Print_Area" localSheetId="7">'Groep 6'!$A$1:$N$60</definedName>
    <definedName name="_xlnm.Print_Area" localSheetId="1">'Input'!$A$1:$O$101</definedName>
    <definedName name="_xlnm.Print_Area" localSheetId="0">'Leesmij'!$A$1:$H$13</definedName>
    <definedName name="_xlnm.Print_Area" localSheetId="8">'Overzicht'!$A$1:$M$92</definedName>
  </definedNames>
  <calcPr fullCalcOnLoad="1"/>
</workbook>
</file>

<file path=xl/sharedStrings.xml><?xml version="1.0" encoding="utf-8"?>
<sst xmlns="http://schemas.openxmlformats.org/spreadsheetml/2006/main" count="483" uniqueCount="93">
  <si>
    <t>Provisie</t>
  </si>
  <si>
    <t>Bank</t>
  </si>
  <si>
    <t>Koers</t>
  </si>
  <si>
    <t>Aantal</t>
  </si>
  <si>
    <t>Waarde</t>
  </si>
  <si>
    <t>start</t>
  </si>
  <si>
    <t>Aank/verk</t>
  </si>
  <si>
    <t>Rente</t>
  </si>
  <si>
    <t>Effecten</t>
  </si>
  <si>
    <t>Groep 1</t>
  </si>
  <si>
    <t>Groep 5</t>
  </si>
  <si>
    <t>Groep 4</t>
  </si>
  <si>
    <t>Groep 3</t>
  </si>
  <si>
    <t>Groep 2</t>
  </si>
  <si>
    <t>A</t>
  </si>
  <si>
    <t>G</t>
  </si>
  <si>
    <t>N</t>
  </si>
  <si>
    <t>H</t>
  </si>
  <si>
    <t>K</t>
  </si>
  <si>
    <t>E</t>
  </si>
  <si>
    <t>L</t>
  </si>
  <si>
    <t>S</t>
  </si>
  <si>
    <t>I</t>
  </si>
  <si>
    <t>P</t>
  </si>
  <si>
    <t>R</t>
  </si>
  <si>
    <t>D</t>
  </si>
  <si>
    <t>U</t>
  </si>
  <si>
    <t>W</t>
  </si>
  <si>
    <t>Koersen</t>
  </si>
  <si>
    <t>Aankopen/verkopen</t>
  </si>
  <si>
    <t>Aankopen</t>
  </si>
  <si>
    <t>Verkopen</t>
  </si>
  <si>
    <t>Aank.kost.</t>
  </si>
  <si>
    <t>Verk.kost.</t>
  </si>
  <si>
    <t>Creditrente</t>
  </si>
  <si>
    <t>EV</t>
  </si>
  <si>
    <t>TV</t>
  </si>
  <si>
    <t>VV</t>
  </si>
  <si>
    <t>Bank   weg</t>
  </si>
  <si>
    <t>Input</t>
  </si>
  <si>
    <t>Overzicht</t>
  </si>
  <si>
    <t xml:space="preserve">Copyright </t>
  </si>
  <si>
    <t>distributie van dit programma of een gedeelte ervan is verboden en strafbaar.</t>
  </si>
  <si>
    <t>Beleggingsspel €urotrade</t>
  </si>
  <si>
    <t>Groep 6</t>
  </si>
  <si>
    <t>Debetrente</t>
  </si>
  <si>
    <t>Kredietpla-</t>
  </si>
  <si>
    <t>fond</t>
  </si>
  <si>
    <t>drs. H.J. Ots,     Hellevoetsluis</t>
  </si>
  <si>
    <t>Gebruiksaanwijzing</t>
  </si>
  <si>
    <t>VV/Effecten</t>
  </si>
  <si>
    <t>De output-werkbladen worden automatisch bijgewerkt, als de input verandert.</t>
  </si>
  <si>
    <r>
      <t xml:space="preserve">De docent kan data, koersen en transacties invoeren op het werkblad </t>
    </r>
    <r>
      <rPr>
        <b/>
        <sz val="11"/>
        <rFont val="Times New Roman"/>
        <family val="1"/>
      </rPr>
      <t>Input</t>
    </r>
    <r>
      <rPr>
        <sz val="11"/>
        <rFont val="Times New Roman"/>
        <family val="1"/>
      </rPr>
      <t>.</t>
    </r>
  </si>
  <si>
    <t>Verkopen =  -</t>
  </si>
  <si>
    <t>Aankopen =  +</t>
  </si>
  <si>
    <t>Dit computerprogramma is auteursrechtelijk beschermd. Verandering, verveelvoudiging of</t>
  </si>
  <si>
    <t>Dividend moet u zelf invoeren, bijvoorbeeld door het bij de eindstand op te</t>
  </si>
  <si>
    <t>tellen.</t>
  </si>
  <si>
    <t>Op de volgende werkbladen (output) kunnen geen gegevens worden</t>
  </si>
  <si>
    <t>Het probleem voor de docent bij dit beleggingsspel is dat het erg veel tijd kost</t>
  </si>
  <si>
    <t>om overzicht te houden op de verschillende effectenportefeuilles van de</t>
  </si>
  <si>
    <t>studenten. Om de docent tijd te besparen, heb ik dit programma gemaakt.</t>
  </si>
  <si>
    <r>
      <t xml:space="preserve">De output bestaat uit de werkbladen: </t>
    </r>
    <r>
      <rPr>
        <b/>
        <sz val="11"/>
        <rFont val="Times New Roman"/>
        <family val="1"/>
      </rPr>
      <t>Groep 1 t/m 6</t>
    </r>
    <r>
      <rPr>
        <sz val="11"/>
        <rFont val="Times New Roman"/>
        <family val="1"/>
      </rPr>
      <t xml:space="preserve"> en het </t>
    </r>
    <r>
      <rPr>
        <b/>
        <sz val="11"/>
        <rFont val="Times New Roman"/>
        <family val="1"/>
      </rPr>
      <t>Overzicht</t>
    </r>
    <r>
      <rPr>
        <sz val="11"/>
        <rFont val="Times New Roman"/>
        <family val="1"/>
      </rPr>
      <t>.</t>
    </r>
  </si>
  <si>
    <t>ƒinancieel management</t>
  </si>
  <si>
    <t>voor beslissers</t>
  </si>
  <si>
    <t>Z</t>
  </si>
  <si>
    <t>14/02</t>
  </si>
  <si>
    <t>07/02</t>
  </si>
  <si>
    <t>31/01</t>
  </si>
  <si>
    <t>21/02</t>
  </si>
  <si>
    <t>28/02</t>
  </si>
  <si>
    <t>07/03</t>
  </si>
  <si>
    <t>12/03</t>
  </si>
  <si>
    <t>14/03</t>
  </si>
  <si>
    <t>18/04</t>
  </si>
  <si>
    <t>© 2003</t>
  </si>
  <si>
    <t>18/05</t>
  </si>
  <si>
    <t>18/06</t>
  </si>
  <si>
    <t>18/07</t>
  </si>
  <si>
    <t>Resultaten</t>
  </si>
  <si>
    <t>ingevoerd of gewijzigd.</t>
  </si>
  <si>
    <t>Eventueel kan de output (of alleen het Overzicht) worden geprint en aan de</t>
  </si>
  <si>
    <t>studenten uitgedeeld worden.</t>
  </si>
  <si>
    <t>Waarschuwing</t>
  </si>
  <si>
    <t>•</t>
  </si>
  <si>
    <t>Omdat nu al vast staat dat aan het einde van een korte periode afgerekend moet</t>
  </si>
  <si>
    <t>worden c.q. de aandelen weer verkocht moeten worden om een goede vergelijking</t>
  </si>
  <si>
    <t>te maken tussen kasposities en effectenportefeuilles, worden de aandelen</t>
  </si>
  <si>
    <t>De bedragen worden automatisch afgerond op hele euro's.</t>
  </si>
  <si>
    <t>op de balans gewaardeerd tegen actuele verkoopkoers minus verkoopprovisie.</t>
  </si>
  <si>
    <t>Begin en einde is dus eigenlijk een kaspositie.</t>
  </si>
  <si>
    <t>Eurotrade vs 2.0</t>
  </si>
  <si>
    <t>C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</si>
</sst>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€&quot;\ #,##0_);\(&quot;€&quot;\ #,##0\)"/>
    <numFmt numFmtId="187" formatCode="&quot;€&quot;\ #,##0_);[Red]\(&quot;€&quot;\ #,##0\)"/>
    <numFmt numFmtId="188" formatCode="&quot;€&quot;\ #,##0.00_);\(&quot;€&quot;\ #,##0.00\)"/>
    <numFmt numFmtId="189" formatCode="&quot;€&quot;\ #,##0.00_);[Red]\(&quot;€&quot;\ #,##0.00\)"/>
    <numFmt numFmtId="190" formatCode="_(&quot;€&quot;\ * #,##0_);_(&quot;€&quot;\ * \(#,##0\);_(&quot;€&quot;\ * &quot;-&quot;_);_(@_)"/>
    <numFmt numFmtId="191" formatCode="_(* #,##0_);_(* \(#,##0\);_(* &quot;-&quot;_);_(@_)"/>
    <numFmt numFmtId="192" formatCode="_(&quot;€&quot;\ * #,##0.00_);_(&quot;€&quot;\ * \(#,##0.00\);_(&quot;€&quot;\ * &quot;-&quot;??_);_(@_)"/>
    <numFmt numFmtId="193" formatCode="_(* #,##0.00_);_(* \(#,##0.00\);_(* &quot;-&quot;??_);_(@_)"/>
    <numFmt numFmtId="194" formatCode="&quot;ƒ&quot;\ #,##0;\-&quot;ƒ&quot;\ #,##0"/>
    <numFmt numFmtId="195" formatCode="&quot;ƒ&quot;\ #,##0;[Red]\-&quot;ƒ&quot;\ #,##0"/>
    <numFmt numFmtId="196" formatCode="&quot;ƒ&quot;\ #,##0.00;\-&quot;ƒ&quot;\ #,##0.00"/>
    <numFmt numFmtId="197" formatCode="&quot;ƒ&quot;\ #,##0.00;[Red]\-&quot;ƒ&quot;\ #,##0.00"/>
    <numFmt numFmtId="198" formatCode="_-&quot;ƒ&quot;\ * #,##0_-;\-&quot;ƒ&quot;\ * #,##0_-;_-&quot;ƒ&quot;\ * &quot;-&quot;_-;_-@_-"/>
    <numFmt numFmtId="199" formatCode="_-&quot;ƒ&quot;\ * #,##0.00_-;\-&quot;ƒ&quot;\ * #,##0.00_-;_-&quot;ƒ&quot;\ * &quot;-&quot;??_-;_-@_-"/>
    <numFmt numFmtId="200" formatCode="&quot;ƒ&quot;\ #,##0_);\(&quot;ƒ&quot;\ #,##0\)"/>
    <numFmt numFmtId="201" formatCode="&quot;ƒ&quot;\ #,##0_);[Red]\(&quot;ƒ&quot;\ #,##0\)"/>
    <numFmt numFmtId="202" formatCode="&quot;ƒ&quot;\ #,##0.00_);\(&quot;ƒ&quot;\ #,##0.00\)"/>
    <numFmt numFmtId="203" formatCode="&quot;ƒ&quot;\ #,##0.00_);[Red]\(&quot;ƒ&quot;\ #,##0.00\)"/>
    <numFmt numFmtId="204" formatCode="_(&quot;ƒ&quot;\ * #,##0_);_(&quot;ƒ&quot;\ * \(#,##0\);_(&quot;ƒ&quot;\ * &quot;-&quot;_);_(@_)"/>
    <numFmt numFmtId="205" formatCode="_(&quot;ƒ&quot;\ * #,##0.00_);_(&quot;ƒ&quot;\ * \(#,##0.00\);_(&quot;ƒ&quot;\ * &quot;-&quot;??_);_(@_)"/>
    <numFmt numFmtId="206" formatCode="&quot;ƒ&quot;\ #,##0_-;&quot;ƒ&quot;\ #,##0\-"/>
    <numFmt numFmtId="207" formatCode="&quot;ƒ&quot;\ #,##0_-;[Red]&quot;ƒ&quot;\ #,##0\-"/>
    <numFmt numFmtId="208" formatCode="&quot;ƒ&quot;\ #,##0.00_-;&quot;ƒ&quot;\ #,##0.00\-"/>
    <numFmt numFmtId="209" formatCode="&quot;ƒ&quot;\ #,##0.00_-;[Red]&quot;ƒ&quot;\ #,##0.00\-"/>
    <numFmt numFmtId="210" formatCode="_-&quot;ƒ&quot;\ * #,##0_-;_-&quot;ƒ&quot;\ * #,##0\-;_-&quot;ƒ&quot;\ * &quot;-&quot;_-;_-@_-"/>
    <numFmt numFmtId="211" formatCode="_-&quot;ƒ&quot;\ * #,##0.00_-;_-&quot;ƒ&quot;\ * #,##0.00\-;_-&quot;ƒ&quot;\ * &quot;-&quot;??_-;_-@_-"/>
    <numFmt numFmtId="212" formatCode="0.0%"/>
    <numFmt numFmtId="213" formatCode="&quot;ƒ&quot;\ #,##0.00_-"/>
    <numFmt numFmtId="214" formatCode="dd/mm/yy"/>
  </numFmts>
  <fonts count="5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6"/>
      <name val="Times New Roman"/>
      <family val="1"/>
    </font>
    <font>
      <i/>
      <sz val="22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3" fontId="8" fillId="34" borderId="0" xfId="0" applyNumberFormat="1" applyFont="1" applyFill="1" applyAlignment="1" applyProtection="1">
      <alignment/>
      <protection hidden="1"/>
    </xf>
    <xf numFmtId="3" fontId="3" fillId="34" borderId="0" xfId="0" applyNumberFormat="1" applyFont="1" applyFill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4" fillId="34" borderId="0" xfId="0" applyNumberFormat="1" applyFont="1" applyFill="1" applyAlignment="1" applyProtection="1">
      <alignment/>
      <protection hidden="1"/>
    </xf>
    <xf numFmtId="3" fontId="4" fillId="34" borderId="0" xfId="0" applyNumberFormat="1" applyFont="1" applyFill="1" applyAlignment="1" applyProtection="1">
      <alignment horizontal="right"/>
      <protection hidden="1"/>
    </xf>
    <xf numFmtId="3" fontId="2" fillId="34" borderId="0" xfId="0" applyNumberFormat="1" applyFont="1" applyFill="1" applyAlignment="1" applyProtection="1">
      <alignment/>
      <protection hidden="1"/>
    </xf>
    <xf numFmtId="3" fontId="1" fillId="33" borderId="0" xfId="0" applyNumberFormat="1" applyFont="1" applyFill="1" applyAlignment="1" applyProtection="1">
      <alignment/>
      <protection hidden="1"/>
    </xf>
    <xf numFmtId="3" fontId="2" fillId="34" borderId="0" xfId="0" applyNumberFormat="1" applyFont="1" applyFill="1" applyBorder="1" applyAlignment="1" applyProtection="1">
      <alignment/>
      <protection hidden="1"/>
    </xf>
    <xf numFmtId="3" fontId="1" fillId="33" borderId="0" xfId="0" applyNumberFormat="1" applyFont="1" applyFill="1" applyBorder="1" applyAlignment="1" applyProtection="1">
      <alignment/>
      <protection hidden="1"/>
    </xf>
    <xf numFmtId="3" fontId="2" fillId="34" borderId="0" xfId="0" applyNumberFormat="1" applyFont="1" applyFill="1" applyAlignment="1" applyProtection="1" quotePrefix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4" fontId="1" fillId="33" borderId="0" xfId="0" applyNumberFormat="1" applyFont="1" applyFill="1" applyAlignment="1" applyProtection="1">
      <alignment/>
      <protection hidden="1"/>
    </xf>
    <xf numFmtId="4" fontId="1" fillId="34" borderId="0" xfId="0" applyNumberFormat="1" applyFont="1" applyFill="1" applyAlignment="1" applyProtection="1">
      <alignment/>
      <protection hidden="1"/>
    </xf>
    <xf numFmtId="0" fontId="1" fillId="34" borderId="0" xfId="0" applyFont="1" applyFill="1" applyAlignment="1" applyProtection="1" quotePrefix="1">
      <alignment horizontal="center"/>
      <protection hidden="1"/>
    </xf>
    <xf numFmtId="0" fontId="8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9" fontId="1" fillId="34" borderId="0" xfId="0" applyNumberFormat="1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/>
      <protection hidden="1"/>
    </xf>
    <xf numFmtId="0" fontId="14" fillId="34" borderId="0" xfId="0" applyFont="1" applyFill="1" applyAlignment="1" applyProtection="1">
      <alignment/>
      <protection hidden="1"/>
    </xf>
    <xf numFmtId="0" fontId="15" fillId="34" borderId="0" xfId="0" applyFont="1" applyFill="1" applyAlignment="1" applyProtection="1">
      <alignment/>
      <protection hidden="1"/>
    </xf>
    <xf numFmtId="3" fontId="3" fillId="33" borderId="0" xfId="0" applyNumberFormat="1" applyFont="1" applyFill="1" applyAlignment="1" applyProtection="1">
      <alignment/>
      <protection locked="0"/>
    </xf>
    <xf numFmtId="3" fontId="1" fillId="34" borderId="0" xfId="0" applyNumberFormat="1" applyFont="1" applyFill="1" applyAlignment="1" applyProtection="1">
      <alignment/>
      <protection hidden="1"/>
    </xf>
    <xf numFmtId="3" fontId="3" fillId="34" borderId="0" xfId="0" applyNumberFormat="1" applyFont="1" applyFill="1" applyAlignment="1" applyProtection="1">
      <alignment horizontal="right"/>
      <protection hidden="1"/>
    </xf>
    <xf numFmtId="2" fontId="3" fillId="33" borderId="0" xfId="0" applyNumberFormat="1" applyFont="1" applyFill="1" applyBorder="1" applyAlignment="1" applyProtection="1">
      <alignment/>
      <protection locked="0"/>
    </xf>
    <xf numFmtId="176" fontId="5" fillId="33" borderId="11" xfId="0" applyNumberFormat="1" applyFont="1" applyFill="1" applyBorder="1" applyAlignment="1" applyProtection="1">
      <alignment/>
      <protection locked="0"/>
    </xf>
    <xf numFmtId="10" fontId="1" fillId="33" borderId="12" xfId="0" applyNumberFormat="1" applyFont="1" applyFill="1" applyBorder="1" applyAlignment="1" applyProtection="1">
      <alignment/>
      <protection locked="0"/>
    </xf>
    <xf numFmtId="9" fontId="1" fillId="33" borderId="11" xfId="0" applyNumberFormat="1" applyFont="1" applyFill="1" applyBorder="1" applyAlignment="1" applyProtection="1">
      <alignment/>
      <protection locked="0"/>
    </xf>
    <xf numFmtId="9" fontId="5" fillId="33" borderId="12" xfId="0" applyNumberFormat="1" applyFont="1" applyFill="1" applyBorder="1" applyAlignment="1" applyProtection="1">
      <alignment/>
      <protection locked="0"/>
    </xf>
    <xf numFmtId="16" fontId="2" fillId="33" borderId="13" xfId="0" applyNumberFormat="1" applyFont="1" applyFill="1" applyBorder="1" applyAlignment="1" applyProtection="1" quotePrefix="1">
      <alignment horizontal="right"/>
      <protection locked="0"/>
    </xf>
    <xf numFmtId="0" fontId="2" fillId="33" borderId="14" xfId="0" applyFont="1" applyFill="1" applyBorder="1" applyAlignment="1" applyProtection="1" quotePrefix="1">
      <alignment horizontal="right"/>
      <protection locked="0"/>
    </xf>
    <xf numFmtId="16" fontId="2" fillId="33" borderId="14" xfId="0" applyNumberFormat="1" applyFont="1" applyFill="1" applyBorder="1" applyAlignment="1" applyProtection="1" quotePrefix="1">
      <alignment horizontal="right"/>
      <protection locked="0"/>
    </xf>
    <xf numFmtId="3" fontId="16" fillId="33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Alignment="1" applyProtection="1">
      <alignment/>
      <protection hidden="1"/>
    </xf>
    <xf numFmtId="3" fontId="17" fillId="35" borderId="0" xfId="0" applyNumberFormat="1" applyFont="1" applyFill="1" applyAlignment="1" applyProtection="1">
      <alignment/>
      <protection hidden="1"/>
    </xf>
    <xf numFmtId="3" fontId="18" fillId="35" borderId="0" xfId="0" applyNumberFormat="1" applyFont="1" applyFill="1" applyAlignment="1" applyProtection="1">
      <alignment/>
      <protection hidden="1"/>
    </xf>
    <xf numFmtId="3" fontId="19" fillId="35" borderId="0" xfId="0" applyNumberFormat="1" applyFont="1" applyFill="1" applyAlignment="1" applyProtection="1">
      <alignment/>
      <protection hidden="1"/>
    </xf>
    <xf numFmtId="3" fontId="20" fillId="35" borderId="0" xfId="0" applyNumberFormat="1" applyFont="1" applyFill="1" applyAlignment="1" applyProtection="1">
      <alignment/>
      <protection hidden="1"/>
    </xf>
    <xf numFmtId="3" fontId="19" fillId="35" borderId="0" xfId="0" applyNumberFormat="1" applyFont="1" applyFill="1" applyBorder="1" applyAlignment="1" applyProtection="1">
      <alignment/>
      <protection hidden="1"/>
    </xf>
    <xf numFmtId="3" fontId="20" fillId="35" borderId="0" xfId="0" applyNumberFormat="1" applyFont="1" applyFill="1" applyBorder="1" applyAlignment="1" applyProtection="1">
      <alignment/>
      <protection hidden="1"/>
    </xf>
    <xf numFmtId="3" fontId="19" fillId="35" borderId="0" xfId="0" applyNumberFormat="1" applyFont="1" applyFill="1" applyAlignment="1" applyProtection="1" quotePrefix="1">
      <alignment/>
      <protection hidden="1"/>
    </xf>
    <xf numFmtId="4" fontId="20" fillId="35" borderId="0" xfId="0" applyNumberFormat="1" applyFont="1" applyFill="1" applyAlignment="1" applyProtection="1">
      <alignment/>
      <protection hidden="1"/>
    </xf>
    <xf numFmtId="0" fontId="19" fillId="35" borderId="0" xfId="0" applyFont="1" applyFill="1" applyAlignment="1" applyProtection="1">
      <alignment/>
      <protection hidden="1"/>
    </xf>
    <xf numFmtId="0" fontId="19" fillId="35" borderId="0" xfId="0" applyFont="1" applyFill="1" applyAlignment="1" applyProtection="1">
      <alignment horizontal="right"/>
      <protection hidden="1"/>
    </xf>
    <xf numFmtId="0" fontId="20" fillId="35" borderId="0" xfId="0" applyFont="1" applyFill="1" applyAlignment="1" applyProtection="1">
      <alignment/>
      <protection hidden="1"/>
    </xf>
    <xf numFmtId="3" fontId="21" fillId="35" borderId="0" xfId="0" applyNumberFormat="1" applyFont="1" applyFill="1" applyAlignment="1" applyProtection="1">
      <alignment horizontal="right"/>
      <protection hidden="1"/>
    </xf>
    <xf numFmtId="3" fontId="18" fillId="35" borderId="0" xfId="0" applyNumberFormat="1" applyFont="1" applyFill="1" applyAlignment="1" applyProtection="1">
      <alignment horizontal="right"/>
      <protection hidden="1"/>
    </xf>
    <xf numFmtId="0" fontId="19" fillId="35" borderId="0" xfId="0" applyFont="1" applyFill="1" applyAlignment="1" applyProtection="1" quotePrefix="1">
      <alignment horizontal="right"/>
      <protection hidden="1"/>
    </xf>
    <xf numFmtId="0" fontId="20" fillId="35" borderId="0" xfId="0" applyFont="1" applyFill="1" applyAlignment="1" applyProtection="1" quotePrefix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RowColHeaders="0" tabSelected="1" showOutlineSymbols="0"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32" customWidth="1"/>
  </cols>
  <sheetData>
    <row r="1" spans="1:8" ht="39" customHeight="1">
      <c r="A1" s="41" t="s">
        <v>43</v>
      </c>
      <c r="B1" s="33"/>
      <c r="C1" s="33"/>
      <c r="D1" s="22"/>
      <c r="E1" s="33"/>
      <c r="F1" s="33"/>
      <c r="G1" s="33"/>
      <c r="H1" s="33"/>
    </row>
    <row r="2" spans="1:8" ht="6" customHeight="1">
      <c r="A2" s="22"/>
      <c r="B2" s="33"/>
      <c r="C2" s="33"/>
      <c r="D2" s="34"/>
      <c r="E2" s="34"/>
      <c r="F2" s="34"/>
      <c r="G2" s="33"/>
      <c r="H2" s="33"/>
    </row>
    <row r="3" spans="1:8" ht="22.5" customHeight="1">
      <c r="A3" s="34"/>
      <c r="B3" s="34"/>
      <c r="C3" s="42" t="s">
        <v>63</v>
      </c>
      <c r="D3" s="22"/>
      <c r="E3" s="36"/>
      <c r="F3" s="33"/>
      <c r="G3" s="33"/>
      <c r="H3" s="33"/>
    </row>
    <row r="4" spans="1:8" ht="27.75">
      <c r="A4" s="34"/>
      <c r="B4" s="34"/>
      <c r="C4" s="42" t="s">
        <v>64</v>
      </c>
      <c r="D4" s="22"/>
      <c r="E4" s="36"/>
      <c r="F4" s="33"/>
      <c r="G4" s="33"/>
      <c r="H4" s="33"/>
    </row>
    <row r="5" spans="1:8" ht="6" customHeight="1">
      <c r="A5" s="34"/>
      <c r="B5" s="34"/>
      <c r="C5" s="35"/>
      <c r="D5" s="22"/>
      <c r="E5" s="36"/>
      <c r="F5" s="33"/>
      <c r="G5" s="33"/>
      <c r="H5" s="33"/>
    </row>
    <row r="6" spans="1:8" ht="12.75">
      <c r="A6" s="38" t="s">
        <v>41</v>
      </c>
      <c r="B6" s="1" t="s">
        <v>75</v>
      </c>
      <c r="C6" s="1" t="s">
        <v>48</v>
      </c>
      <c r="D6" s="37"/>
      <c r="E6" s="37"/>
      <c r="F6" s="1"/>
      <c r="G6" s="1"/>
      <c r="H6" s="1"/>
    </row>
    <row r="7" spans="1:8" ht="6" customHeight="1">
      <c r="A7" s="38"/>
      <c r="B7" s="1"/>
      <c r="C7" s="1"/>
      <c r="D7" s="37"/>
      <c r="E7" s="37"/>
      <c r="F7" s="1"/>
      <c r="G7" s="1"/>
      <c r="H7" s="1"/>
    </row>
    <row r="8" spans="1:8" ht="12.75">
      <c r="A8" s="38" t="s">
        <v>91</v>
      </c>
      <c r="B8" s="1"/>
      <c r="C8" s="1"/>
      <c r="D8" s="37"/>
      <c r="E8" s="37"/>
      <c r="F8" s="1"/>
      <c r="G8" s="1"/>
      <c r="H8" s="1"/>
    </row>
    <row r="9" spans="1:8" ht="7.5" customHeight="1">
      <c r="A9" s="1"/>
      <c r="B9" s="1"/>
      <c r="C9" s="1"/>
      <c r="D9" s="1"/>
      <c r="E9" s="1"/>
      <c r="F9" s="1"/>
      <c r="G9" s="1"/>
      <c r="H9" s="1"/>
    </row>
    <row r="10" spans="1:8" ht="10.5" customHeight="1">
      <c r="A10" s="2" t="s">
        <v>83</v>
      </c>
      <c r="B10" s="1"/>
      <c r="C10" s="1"/>
      <c r="D10" s="1"/>
      <c r="E10" s="1"/>
      <c r="F10" s="1"/>
      <c r="G10" s="1"/>
      <c r="H10" s="1"/>
    </row>
    <row r="11" spans="1:8" ht="12.75">
      <c r="A11" s="1" t="s">
        <v>55</v>
      </c>
      <c r="B11" s="1"/>
      <c r="C11" s="1"/>
      <c r="D11" s="1"/>
      <c r="E11" s="1"/>
      <c r="F11" s="1"/>
      <c r="G11" s="1"/>
      <c r="H11" s="1"/>
    </row>
    <row r="12" spans="1:8" ht="12.75">
      <c r="A12" s="1" t="s">
        <v>42</v>
      </c>
      <c r="B12" s="1"/>
      <c r="C12" s="1"/>
      <c r="D12" s="1"/>
      <c r="E12" s="1"/>
      <c r="F12" s="1"/>
      <c r="G12" s="1"/>
      <c r="H12" s="1"/>
    </row>
    <row r="13" spans="1:8" ht="5.25" customHeight="1">
      <c r="A13" s="1"/>
      <c r="B13" s="1"/>
      <c r="C13" s="1"/>
      <c r="D13" s="1"/>
      <c r="E13" s="1"/>
      <c r="F13" s="1"/>
      <c r="G13" s="1"/>
      <c r="H13" s="1"/>
    </row>
    <row r="14" spans="1:8" ht="14.25" customHeight="1">
      <c r="A14" s="36" t="s">
        <v>49</v>
      </c>
      <c r="B14" s="33"/>
      <c r="C14" s="22"/>
      <c r="D14" s="22"/>
      <c r="E14" s="22"/>
      <c r="F14" s="22"/>
      <c r="G14" s="22"/>
      <c r="H14" s="22"/>
    </row>
    <row r="15" spans="1:8" ht="12.75">
      <c r="A15" s="40" t="s">
        <v>84</v>
      </c>
      <c r="B15" s="1" t="s">
        <v>59</v>
      </c>
      <c r="C15" s="1"/>
      <c r="D15" s="1"/>
      <c r="E15" s="1"/>
      <c r="F15" s="1"/>
      <c r="G15" s="1"/>
      <c r="H15" s="1"/>
    </row>
    <row r="16" spans="1:8" ht="12.75">
      <c r="A16" s="71"/>
      <c r="B16" s="1" t="s">
        <v>60</v>
      </c>
      <c r="C16" s="1"/>
      <c r="D16" s="1"/>
      <c r="E16" s="1"/>
      <c r="F16" s="1"/>
      <c r="G16" s="1"/>
      <c r="H16" s="1"/>
    </row>
    <row r="17" spans="1:8" ht="12.75">
      <c r="A17" s="71"/>
      <c r="B17" s="1" t="s">
        <v>61</v>
      </c>
      <c r="C17" s="1"/>
      <c r="D17" s="1"/>
      <c r="E17" s="1"/>
      <c r="F17" s="1"/>
      <c r="G17" s="1"/>
      <c r="H17" s="1"/>
    </row>
    <row r="18" spans="1:8" ht="15">
      <c r="A18" s="40" t="s">
        <v>84</v>
      </c>
      <c r="B18" s="1" t="s">
        <v>52</v>
      </c>
      <c r="C18" s="1"/>
      <c r="D18" s="1"/>
      <c r="E18" s="1"/>
      <c r="F18" s="1"/>
      <c r="G18" s="1"/>
      <c r="H18" s="1"/>
    </row>
    <row r="19" spans="1:8" ht="12.75">
      <c r="A19" s="40" t="s">
        <v>84</v>
      </c>
      <c r="B19" s="1" t="s">
        <v>58</v>
      </c>
      <c r="C19" s="1"/>
      <c r="D19" s="1"/>
      <c r="E19" s="1"/>
      <c r="F19" s="1"/>
      <c r="G19" s="1"/>
      <c r="H19" s="1"/>
    </row>
    <row r="20" spans="1:8" ht="12.75">
      <c r="A20" s="40"/>
      <c r="B20" s="1" t="s">
        <v>80</v>
      </c>
      <c r="C20" s="1"/>
      <c r="D20" s="1"/>
      <c r="E20" s="1"/>
      <c r="F20" s="1"/>
      <c r="G20" s="1"/>
      <c r="H20" s="1"/>
    </row>
    <row r="21" spans="1:8" ht="15">
      <c r="A21" s="40"/>
      <c r="B21" s="1" t="s">
        <v>62</v>
      </c>
      <c r="C21" s="1"/>
      <c r="D21" s="1"/>
      <c r="E21" s="1"/>
      <c r="F21" s="1"/>
      <c r="G21" s="1"/>
      <c r="H21" s="1"/>
    </row>
    <row r="22" spans="1:8" ht="12.75">
      <c r="A22" s="40" t="s">
        <v>84</v>
      </c>
      <c r="B22" s="1" t="s">
        <v>51</v>
      </c>
      <c r="C22" s="1"/>
      <c r="D22" s="1"/>
      <c r="E22" s="1"/>
      <c r="F22" s="1"/>
      <c r="G22" s="1"/>
      <c r="H22" s="1"/>
    </row>
    <row r="23" spans="1:8" ht="12.75">
      <c r="A23" s="40" t="s">
        <v>84</v>
      </c>
      <c r="B23" s="1" t="s">
        <v>81</v>
      </c>
      <c r="C23" s="1"/>
      <c r="D23" s="1"/>
      <c r="E23" s="1"/>
      <c r="F23" s="1"/>
      <c r="G23" s="1"/>
      <c r="H23" s="1"/>
    </row>
    <row r="24" spans="1:8" ht="12.75">
      <c r="A24" s="40"/>
      <c r="B24" s="1" t="s">
        <v>82</v>
      </c>
      <c r="C24" s="1"/>
      <c r="D24" s="1"/>
      <c r="E24" s="1"/>
      <c r="F24" s="1"/>
      <c r="G24" s="1"/>
      <c r="H24" s="1"/>
    </row>
    <row r="25" spans="1:8" ht="12.75">
      <c r="A25" s="40" t="s">
        <v>84</v>
      </c>
      <c r="B25" s="1" t="s">
        <v>56</v>
      </c>
      <c r="C25" s="1"/>
      <c r="D25" s="1"/>
      <c r="E25" s="1"/>
      <c r="F25" s="1"/>
      <c r="G25" s="1"/>
      <c r="H25" s="1"/>
    </row>
    <row r="26" spans="1:8" ht="12.75">
      <c r="A26" s="71"/>
      <c r="B26" s="1" t="s">
        <v>57</v>
      </c>
      <c r="C26" s="1"/>
      <c r="D26" s="1"/>
      <c r="E26" s="1"/>
      <c r="F26" s="1"/>
      <c r="G26" s="1"/>
      <c r="H26" s="1"/>
    </row>
    <row r="27" spans="1:8" ht="12.75">
      <c r="A27" s="40" t="s">
        <v>84</v>
      </c>
      <c r="B27" s="1" t="s">
        <v>85</v>
      </c>
      <c r="C27" s="1"/>
      <c r="D27" s="1"/>
      <c r="E27" s="1"/>
      <c r="F27" s="1"/>
      <c r="G27" s="1"/>
      <c r="H27" s="1"/>
    </row>
    <row r="28" spans="1:8" ht="12.75">
      <c r="A28" s="71"/>
      <c r="B28" s="1" t="s">
        <v>86</v>
      </c>
      <c r="C28" s="1"/>
      <c r="D28" s="1"/>
      <c r="E28" s="1"/>
      <c r="F28" s="1"/>
      <c r="G28" s="1"/>
      <c r="H28" s="1"/>
    </row>
    <row r="29" spans="1:8" ht="12.75">
      <c r="A29" s="71"/>
      <c r="B29" s="1" t="s">
        <v>87</v>
      </c>
      <c r="C29" s="1"/>
      <c r="D29" s="1"/>
      <c r="E29" s="1"/>
      <c r="F29" s="1"/>
      <c r="G29" s="1"/>
      <c r="H29" s="1"/>
    </row>
    <row r="30" spans="1:8" ht="12.75">
      <c r="A30" s="71"/>
      <c r="B30" s="1" t="s">
        <v>89</v>
      </c>
      <c r="C30" s="1"/>
      <c r="D30" s="1"/>
      <c r="E30" s="1"/>
      <c r="F30" s="1"/>
      <c r="G30" s="1"/>
      <c r="H30" s="1"/>
    </row>
    <row r="31" spans="1:8" ht="12.75">
      <c r="A31" s="71"/>
      <c r="B31" s="1" t="s">
        <v>90</v>
      </c>
      <c r="C31" s="71"/>
      <c r="D31" s="1"/>
      <c r="E31" s="71"/>
      <c r="F31" s="1"/>
      <c r="G31" s="71"/>
      <c r="H31" s="1"/>
    </row>
    <row r="32" spans="1:8" ht="12.75">
      <c r="A32" s="40" t="s">
        <v>84</v>
      </c>
      <c r="B32" s="1" t="s">
        <v>88</v>
      </c>
      <c r="C32" s="71"/>
      <c r="D32" s="1"/>
      <c r="E32" s="71"/>
      <c r="F32" s="1"/>
      <c r="G32" s="71"/>
      <c r="H32" s="1"/>
    </row>
  </sheetData>
  <sheetProtection password="D4F0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D7973:DI831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6" customWidth="1"/>
  </cols>
  <sheetData>
    <row r="7973" spans="56:88" ht="12.75">
      <c r="BD7973" s="57"/>
      <c r="CF7973" s="57"/>
      <c r="CG7973" s="57"/>
      <c r="CH7973" s="57"/>
      <c r="CI7973" s="57"/>
      <c r="CJ7973" s="57"/>
    </row>
    <row r="7974" spans="56:110" ht="12.75">
      <c r="BD7974" s="58"/>
      <c r="BE7974" s="59">
        <f>IF('Groep 3'!C3&gt;0,'Groep 3'!C3*'Groep 3'!C2,0)+IF('Groep 3'!C8&gt;0,'Groep 3'!C8*'Groep 3'!C7,0)+IF('Groep 3'!C13&gt;0,'Groep 3'!C13*'Groep 3'!C12,0)+IF('Groep 3'!C18&gt;0,'Groep 3'!C18*'Groep 3'!C17,0)+IF('Groep 3'!C23&gt;0,'Groep 3'!C23*'Groep 3'!C22,0)+IF('Groep 3'!C28&gt;0,'Groep 3'!C28*'Groep 3'!C27,0)+IF('Groep 3'!C33&gt;0,'Groep 3'!C33*'Groep 3'!C32,0)+IF('Groep 3'!C38&gt;0,'Groep 3'!C38*'Groep 3'!C37,0)+IF('Groep 3'!C43&gt;0,'Groep 3'!C43*'Groep 3'!C42,0)+IF('Groep 3'!C48&gt;0,'Groep 3'!C48*'Groep 3'!C47,0)+IF('Groep 3'!C53&gt;0,'Groep 3'!C53*'Groep 3'!C52,0)+IF('Groep 3'!C58&gt;0,'Groep 3'!C58*'Groep 3'!C57,0)</f>
        <v>0</v>
      </c>
      <c r="BF7974" s="59">
        <f>IF('Groep 3'!D3&gt;0,'Groep 3'!D3*'Groep 3'!D2,0)+IF('Groep 3'!D8&gt;0,'Groep 3'!D8*'Groep 3'!D7,0)+IF('Groep 3'!D13&gt;0,'Groep 3'!D13*'Groep 3'!D12,0)+IF('Groep 3'!D18&gt;0,'Groep 3'!D18*'Groep 3'!D17,0)+IF('Groep 3'!D23&gt;0,'Groep 3'!D23*'Groep 3'!D22,0)+IF('Groep 3'!D28&gt;0,'Groep 3'!D28*'Groep 3'!D27,0)+IF('Groep 3'!D33&gt;0,'Groep 3'!D33*'Groep 3'!D32,0)+IF('Groep 3'!D38&gt;0,'Groep 3'!D38*'Groep 3'!D37,0)+IF('Groep 3'!D43&gt;0,'Groep 3'!D43*'Groep 3'!D42,0)+IF('Groep 3'!D48&gt;0,'Groep 3'!D48*'Groep 3'!D47,0)+IF('Groep 3'!D53&gt;0,'Groep 3'!D53*'Groep 3'!D52,0)+IF('Groep 3'!D58&gt;0,'Groep 3'!D58*'Groep 3'!D57,0)</f>
        <v>0</v>
      </c>
      <c r="BG7974" s="59"/>
      <c r="BH7974" s="59">
        <f>IF('Groep 3'!E3&gt;0,'Groep 3'!E3*'Groep 3'!E2,0)+IF('Groep 3'!E8&gt;0,'Groep 3'!E8*'Groep 3'!E7,0)+IF('Groep 3'!E13&gt;0,'Groep 3'!E13*'Groep 3'!E12,0)+IF('Groep 3'!E18&gt;0,'Groep 3'!E18*'Groep 3'!E17,0)+IF('Groep 3'!E23&gt;0,'Groep 3'!E23*'Groep 3'!E22,0)+IF('Groep 3'!E28&gt;0,'Groep 3'!E28*'Groep 3'!E27,0)+IF('Groep 3'!E33&gt;0,'Groep 3'!E33*'Groep 3'!E32,0)+IF('Groep 3'!E38&gt;0,'Groep 3'!E38*'Groep 3'!E37,0)+IF('Groep 3'!E43&gt;0,'Groep 3'!E43*'Groep 3'!E42,0)+IF('Groep 3'!E48&gt;0,'Groep 3'!E48*'Groep 3'!E47,0)+IF('Groep 3'!E53&gt;0,'Groep 3'!E53*'Groep 3'!E52,0)+IF('Groep 3'!E58&gt;0,'Groep 3'!E58*'Groep 3'!E57,0)</f>
        <v>0</v>
      </c>
      <c r="BI7974" s="59">
        <f>IF('Groep 3'!F3&gt;0,'Groep 3'!F3*'Groep 3'!F2,0)+IF('Groep 3'!F8&gt;0,'Groep 3'!F8*'Groep 3'!F7,0)+IF('Groep 3'!F13&gt;0,'Groep 3'!F13*'Groep 3'!F12,0)+IF('Groep 3'!F18&gt;0,'Groep 3'!F18*'Groep 3'!F17,0)+IF('Groep 3'!F23&gt;0,'Groep 3'!F23*'Groep 3'!F22,0)+IF('Groep 3'!F28&gt;0,'Groep 3'!F28*'Groep 3'!F27,0)+IF('Groep 3'!F33&gt;0,'Groep 3'!F33*'Groep 3'!F32,0)+IF('Groep 3'!F38&gt;0,'Groep 3'!F38*'Groep 3'!F37,0)+IF('Groep 3'!F43&gt;0,'Groep 3'!F43*'Groep 3'!F42,0)+IF('Groep 3'!F48&gt;0,'Groep 3'!F48*'Groep 3'!F47,0)+IF('Groep 3'!F53&gt;0,'Groep 3'!F53*'Groep 3'!F52,0)+IF('Groep 3'!F58&gt;0,'Groep 3'!F58*'Groep 3'!F57,0)</f>
        <v>0</v>
      </c>
      <c r="BJ7974" s="59">
        <f>IF('Groep 3'!G3&gt;0,'Groep 3'!G3*'Groep 3'!G2,0)+IF('Groep 3'!G8&gt;0,'Groep 3'!G8*'Groep 3'!G7,0)+IF('Groep 3'!G13&gt;0,'Groep 3'!G13*'Groep 3'!G12,0)+IF('Groep 3'!G18&gt;0,'Groep 3'!G18*'Groep 3'!G17,0)+IF('Groep 3'!G23&gt;0,'Groep 3'!G23*'Groep 3'!G22,0)+IF('Groep 3'!G28&gt;0,'Groep 3'!G28*'Groep 3'!G27,0)+IF('Groep 3'!G33&gt;0,'Groep 3'!G33*'Groep 3'!G32,0)+IF('Groep 3'!G38&gt;0,'Groep 3'!G38*'Groep 3'!G37,0)+IF('Groep 3'!G43&gt;0,'Groep 3'!G43*'Groep 3'!G42,0)+IF('Groep 3'!G48&gt;0,'Groep 3'!G48*'Groep 3'!G47,0)+IF('Groep 3'!G53&gt;0,'Groep 3'!G53*'Groep 3'!G52,0)+IF('Groep 3'!G58&gt;0,'Groep 3'!G58*'Groep 3'!G57,0)</f>
        <v>0</v>
      </c>
      <c r="BK7974" s="59"/>
      <c r="BL7974" s="59"/>
      <c r="BM7974" s="59"/>
      <c r="BN7974" s="59"/>
      <c r="BO7974" s="59"/>
      <c r="BP7974" s="59"/>
      <c r="BQ7974" s="59"/>
      <c r="BR7974" s="59"/>
      <c r="BS7974" s="59"/>
      <c r="BT7974" s="59"/>
      <c r="BU7974" s="59"/>
      <c r="BV7974" s="59"/>
      <c r="BW7974" s="59"/>
      <c r="BX7974" s="59">
        <f>IF('Groep 3'!H3&gt;0,'Groep 3'!H3*'Groep 3'!H2,0)+IF('Groep 3'!H8&gt;0,'Groep 3'!H8*'Groep 3'!H7,0)+IF('Groep 3'!H13&gt;0,'Groep 3'!H13*'Groep 3'!H12,0)+IF('Groep 3'!H18&gt;0,'Groep 3'!H18*'Groep 3'!H17,0)+IF('Groep 3'!H23&gt;0,'Groep 3'!H23*'Groep 3'!H22,0)+IF('Groep 3'!H28&gt;0,'Groep 3'!H28*'Groep 3'!H27,0)+IF('Groep 3'!H33&gt;0,'Groep 3'!H33*'Groep 3'!H32,0)+IF('Groep 3'!H38&gt;0,'Groep 3'!H38*'Groep 3'!H37,0)+IF('Groep 3'!H43&gt;0,'Groep 3'!H43*'Groep 3'!H42,0)+IF('Groep 3'!H48&gt;0,'Groep 3'!H48*'Groep 3'!H47,0)+IF('Groep 3'!H53&gt;0,'Groep 3'!H53*'Groep 3'!H52,0)+IF('Groep 3'!H58&gt;0,'Groep 3'!H58*'Groep 3'!H57,0)</f>
        <v>0</v>
      </c>
      <c r="BY7974" s="59">
        <f>IF('Groep 3'!I3&gt;0,'Groep 3'!I3*'Groep 3'!I2,0)+IF('Groep 3'!I8&gt;0,'Groep 3'!I8*'Groep 3'!I7,0)+IF('Groep 3'!I13&gt;0,'Groep 3'!I13*'Groep 3'!I12,0)+IF('Groep 3'!I18&gt;0,'Groep 3'!I18*'Groep 3'!I17,0)+IF('Groep 3'!I23&gt;0,'Groep 3'!I23*'Groep 3'!I22,0)+IF('Groep 3'!I28&gt;0,'Groep 3'!I28*'Groep 3'!I27,0)+IF('Groep 3'!I33&gt;0,'Groep 3'!I33*'Groep 3'!I32,0)+IF('Groep 3'!I38&gt;0,'Groep 3'!I38*'Groep 3'!I37,0)+IF('Groep 3'!I43&gt;0,'Groep 3'!I43*'Groep 3'!I42,0)+IF('Groep 3'!I48&gt;0,'Groep 3'!I48*'Groep 3'!I47,0)+IF('Groep 3'!I53&gt;0,'Groep 3'!I53*'Groep 3'!I52,0)+IF('Groep 3'!I58&gt;0,'Groep 3'!I58*'Groep 3'!I57,0)</f>
        <v>0</v>
      </c>
      <c r="BZ7974" s="59">
        <f>IF('Groep 3'!J3&gt;0,'Groep 3'!J3*'Groep 3'!J2,0)+IF('Groep 3'!J8&gt;0,'Groep 3'!J8*'Groep 3'!J7,0)+IF('Groep 3'!J13&gt;0,'Groep 3'!J13*'Groep 3'!J12,0)+IF('Groep 3'!J18&gt;0,'Groep 3'!J18*'Groep 3'!J17,0)+IF('Groep 3'!J23&gt;0,'Groep 3'!J23*'Groep 3'!J22,0)+IF('Groep 3'!J28&gt;0,'Groep 3'!J28*'Groep 3'!J27,0)+IF('Groep 3'!J33&gt;0,'Groep 3'!J33*'Groep 3'!J32,0)+IF('Groep 3'!J38&gt;0,'Groep 3'!J38*'Groep 3'!J37,0)+IF('Groep 3'!J43&gt;0,'Groep 3'!J43*'Groep 3'!J42,0)+IF('Groep 3'!J48&gt;0,'Groep 3'!J48*'Groep 3'!J47,0)+IF('Groep 3'!J53&gt;0,'Groep 3'!J53*'Groep 3'!J52,0)+IF('Groep 3'!J58&gt;0,'Groep 3'!J58*'Groep 3'!J57,0)</f>
        <v>0</v>
      </c>
      <c r="CA7974" s="59">
        <f>IF('Groep 3'!K3&gt;0,'Groep 3'!K3*'Groep 3'!K2,0)+IF('Groep 3'!K8&gt;0,'Groep 3'!K8*'Groep 3'!K7,0)+IF('Groep 3'!K13&gt;0,'Groep 3'!K13*'Groep 3'!K12,0)+IF('Groep 3'!K18&gt;0,'Groep 3'!K18*'Groep 3'!K17,0)+IF('Groep 3'!K23&gt;0,'Groep 3'!K23*'Groep 3'!K22,0)+IF('Groep 3'!K28&gt;0,'Groep 3'!K28*'Groep 3'!K27,0)+IF('Groep 3'!K33&gt;0,'Groep 3'!K33*'Groep 3'!K32,0)+IF('Groep 3'!K38&gt;0,'Groep 3'!K38*'Groep 3'!K37,0)+IF('Groep 3'!K43&gt;0,'Groep 3'!K43*'Groep 3'!K42,0)+IF('Groep 3'!K48&gt;0,'Groep 3'!K48*'Groep 3'!K47,0)+IF('Groep 3'!K53&gt;0,'Groep 3'!K53*'Groep 3'!K52,0)+IF('Groep 3'!K58&gt;0,'Groep 3'!K58*'Groep 3'!K57,0)</f>
        <v>0</v>
      </c>
      <c r="CB7974" s="59">
        <f>IF('Groep 3'!L3&gt;0,'Groep 3'!L3*'Groep 3'!L2,0)+IF('Groep 3'!L8&gt;0,'Groep 3'!L8*'Groep 3'!L7,0)+IF('Groep 3'!L13&gt;0,'Groep 3'!L13*'Groep 3'!L12,0)+IF('Groep 3'!L18&gt;0,'Groep 3'!L18*'Groep 3'!L17,0)+IF('Groep 3'!L23&gt;0,'Groep 3'!L23*'Groep 3'!L22,0)+IF('Groep 3'!L28&gt;0,'Groep 3'!L28*'Groep 3'!L27,0)+IF('Groep 3'!L33&gt;0,'Groep 3'!L33*'Groep 3'!L32,0)+IF('Groep 3'!L38&gt;0,'Groep 3'!L38*'Groep 3'!L37,0)+IF('Groep 3'!L43&gt;0,'Groep 3'!L43*'Groep 3'!L42,0)+IF('Groep 3'!L48&gt;0,'Groep 3'!L48*'Groep 3'!L47,0)+IF('Groep 3'!L53&gt;0,'Groep 3'!L53*'Groep 3'!L52,0)+IF('Groep 3'!L58&gt;0,'Groep 3'!L58*'Groep 3'!L57,0)</f>
        <v>0</v>
      </c>
      <c r="CC7974" s="59"/>
      <c r="CD7974" s="59">
        <f>IF('Groep 3'!M3&gt;0,'Groep 3'!M3*'Groep 3'!M2,0)+IF('Groep 3'!M8&gt;0,'Groep 3'!M8*'Groep 3'!M7,0)+IF('Groep 3'!M13&gt;0,'Groep 3'!M13*'Groep 3'!M12,0)+IF('Groep 3'!M18&gt;0,'Groep 3'!M18*'Groep 3'!M17,0)+IF('Groep 3'!M23&gt;0,'Groep 3'!M23*'Groep 3'!M22,0)+IF('Groep 3'!M28&gt;0,'Groep 3'!M28*'Groep 3'!M27,0)+IF('Groep 3'!M33&gt;0,'Groep 3'!M33*'Groep 3'!M32,0)+IF('Groep 3'!M38&gt;0,'Groep 3'!M38*'Groep 3'!M37,0)+IF('Groep 3'!M43&gt;0,'Groep 3'!M43*'Groep 3'!M42,0)+IF('Groep 3'!M48&gt;0,'Groep 3'!M48*'Groep 3'!M47,0)+IF('Groep 3'!M53&gt;0,'Groep 3'!M53*'Groep 3'!M52,0)+IF('Groep 3'!M58&gt;0,'Groep 3'!M58*'Groep 3'!M57,0)</f>
        <v>0</v>
      </c>
      <c r="CE7974" s="59">
        <f>IF('Groep 3'!N3&gt;0,'Groep 3'!N3*'Groep 3'!N2,0)+IF('Groep 3'!N8&gt;0,'Groep 3'!N8*'Groep 3'!N7,0)+IF('Groep 3'!N13&gt;0,'Groep 3'!N13*'Groep 3'!N12,0)+IF('Groep 3'!N18&gt;0,'Groep 3'!N18*'Groep 3'!N17,0)+IF('Groep 3'!N23&gt;0,'Groep 3'!N23*'Groep 3'!N22,0)+IF('Groep 3'!N28&gt;0,'Groep 3'!N28*'Groep 3'!N27,0)+IF('Groep 3'!N33&gt;0,'Groep 3'!N33*'Groep 3'!N32,0)+IF('Groep 3'!N38&gt;0,'Groep 3'!N38*'Groep 3'!N37,0)+IF('Groep 3'!N43&gt;0,'Groep 3'!N43*'Groep 3'!N42,0)+IF('Groep 3'!N48&gt;0,'Groep 3'!N48*'Groep 3'!N47,0)+IF('Groep 3'!N53&gt;0,'Groep 3'!N53*'Groep 3'!N52,0)+IF('Groep 3'!N58&gt;0,'Groep 3'!N58*'Groep 3'!N57,0)</f>
        <v>0</v>
      </c>
      <c r="CF7974" s="58"/>
      <c r="CG7974" s="58"/>
      <c r="CH7974" s="58"/>
      <c r="CI7974" s="58"/>
      <c r="CJ7974" s="58"/>
      <c r="CK7974" s="59">
        <f>IF('Groep 2'!C3&gt;0,'Groep 2'!C3*'Groep 2'!C2,0)+IF('Groep 2'!C8&gt;0,'Groep 2'!C8*'Groep 2'!C7,0)+IF('Groep 2'!C13&gt;0,'Groep 2'!C13*'Groep 2'!C12,0)+IF('Groep 2'!C18&gt;0,'Groep 2'!C18*'Groep 2'!C17,0)+IF('Groep 2'!C23&gt;0,'Groep 2'!C23*'Groep 2'!C22,0)+IF('Groep 2'!C28&gt;0,'Groep 2'!C28*'Groep 2'!C27,0)+IF('Groep 2'!C33&gt;0,'Groep 2'!C33*'Groep 2'!C32,0)+IF('Groep 2'!C38&gt;0,'Groep 2'!C38*'Groep 2'!C37,0)+IF('Groep 2'!C43&gt;0,'Groep 2'!C43*'Groep 2'!C42,0)+IF('Groep 2'!C48&gt;0,'Groep 2'!C48*'Groep 2'!C47,0)+IF('Groep 2'!C53&gt;0,'Groep 2'!C53*'Groep 2'!C52,0)+IF('Groep 2'!C58&gt;0,'Groep 2'!C58*'Groep 2'!C57,0)</f>
        <v>0</v>
      </c>
      <c r="CL7974" s="59">
        <f>IF('Groep 2'!D3&gt;0,'Groep 2'!D3*'Groep 2'!D2,0)+IF('Groep 2'!D8&gt;0,'Groep 2'!D8*'Groep 2'!D7,0)+IF('Groep 2'!D13&gt;0,'Groep 2'!D13*'Groep 2'!D12,0)+IF('Groep 2'!D18&gt;0,'Groep 2'!D18*'Groep 2'!D17,0)+IF('Groep 2'!D23&gt;0,'Groep 2'!D23*'Groep 2'!D22,0)+IF('Groep 2'!D28&gt;0,'Groep 2'!D28*'Groep 2'!D27,0)+IF('Groep 2'!D33&gt;0,'Groep 2'!D33*'Groep 2'!D32,0)+IF('Groep 2'!D38&gt;0,'Groep 2'!D38*'Groep 2'!D37,0)+IF('Groep 2'!D43&gt;0,'Groep 2'!D43*'Groep 2'!D42,0)+IF('Groep 2'!D48&gt;0,'Groep 2'!D48*'Groep 2'!D47,0)+IF('Groep 2'!D53&gt;0,'Groep 2'!D53*'Groep 2'!D52,0)+IF('Groep 2'!D58&gt;0,'Groep 2'!D58*'Groep 2'!D57,0)</f>
        <v>0</v>
      </c>
      <c r="CM7974" s="59">
        <f>IF('Groep 2'!E3&gt;0,'Groep 2'!E3*'Groep 2'!E2,0)+IF('Groep 2'!E8&gt;0,'Groep 2'!E8*'Groep 2'!E7,0)+IF('Groep 2'!E13&gt;0,'Groep 2'!E13*'Groep 2'!E12,0)+IF('Groep 2'!E18&gt;0,'Groep 2'!E18*'Groep 2'!E17,0)+IF('Groep 2'!E23&gt;0,'Groep 2'!E23*'Groep 2'!E22,0)+IF('Groep 2'!E28&gt;0,'Groep 2'!E28*'Groep 2'!E27,0)+IF('Groep 2'!E33&gt;0,'Groep 2'!E33*'Groep 2'!E32,0)+IF('Groep 2'!E38&gt;0,'Groep 2'!E38*'Groep 2'!E37,0)+IF('Groep 2'!E43&gt;0,'Groep 2'!E43*'Groep 2'!E42,0)+IF('Groep 2'!E48&gt;0,'Groep 2'!E48*'Groep 2'!E47,0)+IF('Groep 2'!E53&gt;0,'Groep 2'!E53*'Groep 2'!E52,0)+IF('Groep 2'!E58&gt;0,'Groep 2'!E58*'Groep 2'!E57,0)</f>
        <v>0</v>
      </c>
      <c r="CN7974" s="59">
        <f>IF('Groep 2'!F3&gt;0,'Groep 2'!F3*'Groep 2'!F2,0)+IF('Groep 2'!F8&gt;0,'Groep 2'!F8*'Groep 2'!F7,0)+IF('Groep 2'!F13&gt;0,'Groep 2'!F13*'Groep 2'!F12,0)+IF('Groep 2'!F18&gt;0,'Groep 2'!F18*'Groep 2'!F17,0)+IF('Groep 2'!F23&gt;0,'Groep 2'!F23*'Groep 2'!F22,0)+IF('Groep 2'!F28&gt;0,'Groep 2'!F28*'Groep 2'!F27,0)+IF('Groep 2'!F33&gt;0,'Groep 2'!F33*'Groep 2'!F32,0)+IF('Groep 2'!F38&gt;0,'Groep 2'!F38*'Groep 2'!F37,0)+IF('Groep 2'!F43&gt;0,'Groep 2'!F43*'Groep 2'!F42,0)+IF('Groep 2'!F48&gt;0,'Groep 2'!F48*'Groep 2'!F47,0)+IF('Groep 2'!F53&gt;0,'Groep 2'!F53*'Groep 2'!F52,0)+IF('Groep 2'!F58&gt;0,'Groep 2'!F58*'Groep 2'!F57,0)</f>
        <v>0</v>
      </c>
      <c r="CO7974" s="59">
        <f>IF('Groep 2'!G3&gt;0,'Groep 2'!G3*'Groep 2'!G2,0)+IF('Groep 2'!G8&gt;0,'Groep 2'!G8*'Groep 2'!G7,0)+IF('Groep 2'!G13&gt;0,'Groep 2'!G13*'Groep 2'!G12,0)+IF('Groep 2'!G18&gt;0,'Groep 2'!G18*'Groep 2'!G17,0)+IF('Groep 2'!G23&gt;0,'Groep 2'!G23*'Groep 2'!G22,0)+IF('Groep 2'!G28&gt;0,'Groep 2'!G28*'Groep 2'!G27,0)+IF('Groep 2'!G33&gt;0,'Groep 2'!G33*'Groep 2'!G32,0)+IF('Groep 2'!G38&gt;0,'Groep 2'!G38*'Groep 2'!G37,0)+IF('Groep 2'!G43&gt;0,'Groep 2'!G43*'Groep 2'!G42,0)+IF('Groep 2'!G48&gt;0,'Groep 2'!G48*'Groep 2'!G47,0)+IF('Groep 2'!G53&gt;0,'Groep 2'!G53*'Groep 2'!G52,0)+IF('Groep 2'!G58&gt;0,'Groep 2'!G58*'Groep 2'!G57,0)</f>
        <v>0</v>
      </c>
      <c r="CP7974" s="59">
        <f>IF('Groep 2'!H3&gt;0,'Groep 2'!H3*'Groep 2'!H2,0)+IF('Groep 2'!H8&gt;0,'Groep 2'!H8*'Groep 2'!H7,0)+IF('Groep 2'!H13&gt;0,'Groep 2'!H13*'Groep 2'!H12,0)+IF('Groep 2'!H18&gt;0,'Groep 2'!H18*'Groep 2'!H17,0)+IF('Groep 2'!H23&gt;0,'Groep 2'!H23*'Groep 2'!H22,0)+IF('Groep 2'!H28&gt;0,'Groep 2'!H28*'Groep 2'!H27,0)+IF('Groep 2'!H33&gt;0,'Groep 2'!H33*'Groep 2'!H32,0)+IF('Groep 2'!H38&gt;0,'Groep 2'!H38*'Groep 2'!H37,0)+IF('Groep 2'!H43&gt;0,'Groep 2'!H43*'Groep 2'!H42,0)+IF('Groep 2'!H48&gt;0,'Groep 2'!H48*'Groep 2'!H47,0)+IF('Groep 2'!H53&gt;0,'Groep 2'!H53*'Groep 2'!H52,0)+IF('Groep 2'!H58&gt;0,'Groep 2'!H58*'Groep 2'!H57,0)</f>
        <v>0</v>
      </c>
      <c r="CQ7974" s="59"/>
      <c r="CR7974" s="59">
        <f>IF('Groep 2'!I3&gt;0,'Groep 2'!I3*'Groep 2'!I2,0)+IF('Groep 2'!I8&gt;0,'Groep 2'!I8*'Groep 2'!I7,0)+IF('Groep 2'!I13&gt;0,'Groep 2'!I13*'Groep 2'!I12,0)+IF('Groep 2'!I18&gt;0,'Groep 2'!I18*'Groep 2'!I17,0)+IF('Groep 2'!I23&gt;0,'Groep 2'!I23*'Groep 2'!I22,0)+IF('Groep 2'!I28&gt;0,'Groep 2'!I28*'Groep 2'!I27,0)+IF('Groep 2'!I33&gt;0,'Groep 2'!I33*'Groep 2'!I32,0)+IF('Groep 2'!I38&gt;0,'Groep 2'!I38*'Groep 2'!I37,0)+IF('Groep 2'!I43&gt;0,'Groep 2'!I43*'Groep 2'!I42,0)+IF('Groep 2'!I48&gt;0,'Groep 2'!I48*'Groep 2'!I47,0)+IF('Groep 2'!I53&gt;0,'Groep 2'!I53*'Groep 2'!I52,0)+IF('Groep 2'!I58&gt;0,'Groep 2'!I58*'Groep 2'!I57,0)</f>
        <v>0</v>
      </c>
      <c r="CS7974" s="59"/>
      <c r="CT7974" s="59"/>
      <c r="CU7974" s="59"/>
      <c r="CV7974" s="59"/>
      <c r="CW7974" s="59"/>
      <c r="CX7974" s="59"/>
      <c r="CY7974" s="59">
        <f>IF('Groep 2'!J3&gt;0,'Groep 2'!J3*'Groep 2'!J2,0)+IF('Groep 2'!J8&gt;0,'Groep 2'!J8*'Groep 2'!J7,0)+IF('Groep 2'!J13&gt;0,'Groep 2'!J13*'Groep 2'!J12,0)+IF('Groep 2'!J18&gt;0,'Groep 2'!J18*'Groep 2'!J17,0)+IF('Groep 2'!J23&gt;0,'Groep 2'!J23*'Groep 2'!J22,0)+IF('Groep 2'!J28&gt;0,'Groep 2'!J28*'Groep 2'!J27,0)+IF('Groep 2'!J33&gt;0,'Groep 2'!J33*'Groep 2'!J32,0)+IF('Groep 2'!J38&gt;0,'Groep 2'!J38*'Groep 2'!J37,0)+IF('Groep 2'!J43&gt;0,'Groep 2'!J43*'Groep 2'!J42,0)+IF('Groep 2'!J48&gt;0,'Groep 2'!J48*'Groep 2'!J47,0)+IF('Groep 2'!J53&gt;0,'Groep 2'!J53*'Groep 2'!J52,0)+IF('Groep 2'!J58&gt;0,'Groep 2'!J58*'Groep 2'!J57,0)</f>
        <v>0</v>
      </c>
      <c r="CZ7974" s="59">
        <f>IF('Groep 2'!K3&gt;0,'Groep 2'!K3*'Groep 2'!K2,0)+IF('Groep 2'!K8&gt;0,'Groep 2'!K8*'Groep 2'!K7,0)+IF('Groep 2'!K13&gt;0,'Groep 2'!K13*'Groep 2'!K12,0)+IF('Groep 2'!K18&gt;0,'Groep 2'!K18*'Groep 2'!K17,0)+IF('Groep 2'!K23&gt;0,'Groep 2'!K23*'Groep 2'!K22,0)+IF('Groep 2'!K28&gt;0,'Groep 2'!K28*'Groep 2'!K27,0)+IF('Groep 2'!K33&gt;0,'Groep 2'!K33*'Groep 2'!K32,0)+IF('Groep 2'!K38&gt;0,'Groep 2'!K38*'Groep 2'!K37,0)+IF('Groep 2'!K43&gt;0,'Groep 2'!K43*'Groep 2'!K42,0)+IF('Groep 2'!K48&gt;0,'Groep 2'!K48*'Groep 2'!K47,0)+IF('Groep 2'!K53&gt;0,'Groep 2'!K53*'Groep 2'!K52,0)+IF('Groep 2'!K58&gt;0,'Groep 2'!K58*'Groep 2'!K57,0)</f>
        <v>0</v>
      </c>
      <c r="DA7974" s="59"/>
      <c r="DB7974" s="59"/>
      <c r="DC7974" s="59">
        <f>IF('Groep 2'!L3&gt;0,'Groep 2'!L3*'Groep 2'!L2,0)+IF('Groep 2'!L8&gt;0,'Groep 2'!L8*'Groep 2'!L7,0)+IF('Groep 2'!L13&gt;0,'Groep 2'!L13*'Groep 2'!L12,0)+IF('Groep 2'!L18&gt;0,'Groep 2'!L18*'Groep 2'!L17,0)+IF('Groep 2'!L23&gt;0,'Groep 2'!L23*'Groep 2'!L22,0)+IF('Groep 2'!L28&gt;0,'Groep 2'!L28*'Groep 2'!L27,0)+IF('Groep 2'!L33&gt;0,'Groep 2'!L33*'Groep 2'!L32,0)+IF('Groep 2'!L38&gt;0,'Groep 2'!L38*'Groep 2'!L37,0)+IF('Groep 2'!L43&gt;0,'Groep 2'!L43*'Groep 2'!L42,0)+IF('Groep 2'!L48&gt;0,'Groep 2'!L48*'Groep 2'!L47,0)+IF('Groep 2'!L53&gt;0,'Groep 2'!L53*'Groep 2'!L52,0)+IF('Groep 2'!L58&gt;0,'Groep 2'!L58*'Groep 2'!L57,0)</f>
        <v>0</v>
      </c>
      <c r="DD7974" s="59">
        <f>IF('Groep 2'!M3&gt;0,'Groep 2'!M3*'Groep 2'!M2,0)+IF('Groep 2'!M8&gt;0,'Groep 2'!M8*'Groep 2'!M7,0)+IF('Groep 2'!M13&gt;0,'Groep 2'!M13*'Groep 2'!M12,0)+IF('Groep 2'!M18&gt;0,'Groep 2'!M18*'Groep 2'!M17,0)+IF('Groep 2'!M23&gt;0,'Groep 2'!M23*'Groep 2'!M22,0)+IF('Groep 2'!M28&gt;0,'Groep 2'!M28*'Groep 2'!M27,0)+IF('Groep 2'!M33&gt;0,'Groep 2'!M33*'Groep 2'!M32,0)+IF('Groep 2'!M38&gt;0,'Groep 2'!M38*'Groep 2'!M37,0)+IF('Groep 2'!M43&gt;0,'Groep 2'!M43*'Groep 2'!M42,0)+IF('Groep 2'!M48&gt;0,'Groep 2'!M48*'Groep 2'!M47,0)+IF('Groep 2'!M53&gt;0,'Groep 2'!M53*'Groep 2'!M52,0)+IF('Groep 2'!M58&gt;0,'Groep 2'!M58*'Groep 2'!M57,0)</f>
        <v>0</v>
      </c>
      <c r="DE7974" s="59"/>
      <c r="DF7974" s="59">
        <f>IF('Groep 2'!N3&gt;0,'Groep 2'!N3*'Groep 2'!N2,0)+IF('Groep 2'!N8&gt;0,'Groep 2'!N8*'Groep 2'!N7,0)+IF('Groep 2'!N13&gt;0,'Groep 2'!N13*'Groep 2'!N12,0)+IF('Groep 2'!N18&gt;0,'Groep 2'!N18*'Groep 2'!N17,0)+IF('Groep 2'!N23&gt;0,'Groep 2'!N23*'Groep 2'!N22,0)+IF('Groep 2'!N28&gt;0,'Groep 2'!N28*'Groep 2'!N27,0)+IF('Groep 2'!N33&gt;0,'Groep 2'!N33*'Groep 2'!N32,0)+IF('Groep 2'!N38&gt;0,'Groep 2'!N38*'Groep 2'!N37,0)+IF('Groep 2'!N43&gt;0,'Groep 2'!N43*'Groep 2'!N42,0)+IF('Groep 2'!N48&gt;0,'Groep 2'!N48*'Groep 2'!N47,0)+IF('Groep 2'!N53&gt;0,'Groep 2'!N53*'Groep 2'!N52,0)+IF('Groep 2'!N58&gt;0,'Groep 2'!N58*'Groep 2'!N57,0)</f>
        <v>0</v>
      </c>
    </row>
    <row r="7975" spans="56:110" ht="12.75">
      <c r="BD7975" s="58"/>
      <c r="BE7975" s="59">
        <f>IF('Groep 3'!C3&lt;0,-'Groep 3'!C3*'Groep 3'!C2,0)+IF('Groep 3'!C8&lt;0,-'Groep 3'!C8*'Groep 3'!C7,0)+IF('Groep 3'!C13&lt;0,-'Groep 3'!C13*'Groep 3'!C12,0)+IF('Groep 3'!C18&lt;0,-'Groep 3'!C18*'Groep 3'!C17,0)+IF('Groep 3'!C23&lt;0,-'Groep 3'!C23*'Groep 3'!C22,0)+IF('Groep 3'!C28&lt;0,-'Groep 3'!C28*'Groep 3'!C27,0)+IF('Groep 3'!C33&lt;0,-'Groep 3'!C33*'Groep 3'!C32,0)+IF('Groep 3'!C38&lt;0,-'Groep 3'!C38*'Groep 3'!C37,0)+IF('Groep 3'!C43&lt;0,-'Groep 3'!C43*'Groep 3'!C42,0)+IF('Groep 3'!C48&lt;0,-'Groep 3'!C48*'Groep 3'!C47,0)+IF('Groep 3'!C53&lt;0,-'Groep 3'!C53*'Groep 3'!C52,0)+IF('Groep 3'!C58&lt;0,-'Groep 3'!C58*'Groep 3'!C57,0)</f>
        <v>0</v>
      </c>
      <c r="BF7975" s="59">
        <f>IF('Groep 3'!D3&lt;0,-'Groep 3'!D3*'Groep 3'!D2,0)+IF('Groep 3'!D8&lt;0,-'Groep 3'!D8*'Groep 3'!D7,0)+IF('Groep 3'!D13&lt;0,-'Groep 3'!D13*'Groep 3'!D12,0)+IF('Groep 3'!D18&lt;0,-'Groep 3'!D18*'Groep 3'!D17,0)+IF('Groep 3'!D23&lt;0,-'Groep 3'!D23*'Groep 3'!D22,0)+IF('Groep 3'!D28&lt;0,-'Groep 3'!D28*'Groep 3'!D27,0)+IF('Groep 3'!D33&lt;0,-'Groep 3'!D33*'Groep 3'!D32,0)+IF('Groep 3'!D38&lt;0,-'Groep 3'!D38*'Groep 3'!D37,0)+IF('Groep 3'!D43&lt;0,-'Groep 3'!D43*'Groep 3'!D42,0)+IF('Groep 3'!D48&lt;0,-'Groep 3'!D48*'Groep 3'!D47,0)+IF('Groep 3'!D53&lt;0,-'Groep 3'!D53*'Groep 3'!D52,0)+IF('Groep 3'!D58&lt;0,-'Groep 3'!D58*'Groep 3'!D57,0)</f>
        <v>0</v>
      </c>
      <c r="BG7975" s="59"/>
      <c r="BH7975" s="59">
        <f>IF('Groep 3'!E3&lt;0,-'Groep 3'!E3*'Groep 3'!E2,0)+IF('Groep 3'!E8&lt;0,-'Groep 3'!E8*'Groep 3'!E7,0)+IF('Groep 3'!E13&lt;0,-'Groep 3'!E13*'Groep 3'!E12,0)+IF('Groep 3'!E18&lt;0,-'Groep 3'!E18*'Groep 3'!E17,0)+IF('Groep 3'!E23&lt;0,-'Groep 3'!E23*'Groep 3'!E22,0)+IF('Groep 3'!E28&lt;0,-'Groep 3'!E28*'Groep 3'!E27,0)+IF('Groep 3'!E33&lt;0,-'Groep 3'!E33*'Groep 3'!E32,0)+IF('Groep 3'!E38&lt;0,-'Groep 3'!E38*'Groep 3'!E37,0)+IF('Groep 3'!E43&lt;0,-'Groep 3'!E43*'Groep 3'!E42,0)+IF('Groep 3'!E48&lt;0,-'Groep 3'!E48*'Groep 3'!E47,0)+IF('Groep 3'!E53&lt;0,-'Groep 3'!E53*'Groep 3'!E52,0)+IF('Groep 3'!E58&lt;0,-'Groep 3'!E58*'Groep 3'!E57,0)</f>
        <v>0</v>
      </c>
      <c r="BI7975" s="59">
        <f>IF('Groep 3'!F3&lt;0,-'Groep 3'!F3*'Groep 3'!F2,0)+IF('Groep 3'!F8&lt;0,-'Groep 3'!F8*'Groep 3'!F7,0)+IF('Groep 3'!F13&lt;0,-'Groep 3'!F13*'Groep 3'!F12,0)+IF('Groep 3'!F18&lt;0,-'Groep 3'!F18*'Groep 3'!F17,0)+IF('Groep 3'!F23&lt;0,-'Groep 3'!F23*'Groep 3'!F22,0)+IF('Groep 3'!F28&lt;0,-'Groep 3'!F28*'Groep 3'!F27,0)+IF('Groep 3'!F33&lt;0,-'Groep 3'!F33*'Groep 3'!F32,0)+IF('Groep 3'!F38&lt;0,-'Groep 3'!F38*'Groep 3'!F37,0)+IF('Groep 3'!F43&lt;0,-'Groep 3'!F43*'Groep 3'!F42,0)+IF('Groep 3'!F48&lt;0,-'Groep 3'!F48*'Groep 3'!F47,0)+IF('Groep 3'!F53&lt;0,-'Groep 3'!F53*'Groep 3'!F52,0)+IF('Groep 3'!F58&lt;0,-'Groep 3'!F58*'Groep 3'!F57,0)</f>
        <v>0</v>
      </c>
      <c r="BJ7975" s="59">
        <f>IF('Groep 3'!G3&lt;0,-'Groep 3'!G3*'Groep 3'!G2,0)+IF('Groep 3'!G8&lt;0,-'Groep 3'!G8*'Groep 3'!G7,0)+IF('Groep 3'!G13&lt;0,-'Groep 3'!G13*'Groep 3'!G12,0)+IF('Groep 3'!G18&lt;0,-'Groep 3'!G18*'Groep 3'!G17,0)+IF('Groep 3'!G23&lt;0,-'Groep 3'!G23*'Groep 3'!G22,0)+IF('Groep 3'!G28&lt;0,-'Groep 3'!G28*'Groep 3'!G27,0)+IF('Groep 3'!G33&lt;0,-'Groep 3'!G33*'Groep 3'!G32,0)+IF('Groep 3'!G38&lt;0,-'Groep 3'!G38*'Groep 3'!G37,0)+IF('Groep 3'!G43&lt;0,-'Groep 3'!G43*'Groep 3'!G42,0)+IF('Groep 3'!G48&lt;0,-'Groep 3'!G48*'Groep 3'!G47,0)+IF('Groep 3'!G53&lt;0,-'Groep 3'!G53*'Groep 3'!G52,0)+IF('Groep 3'!G58&lt;0,-'Groep 3'!G58*'Groep 3'!G57,0)</f>
        <v>0</v>
      </c>
      <c r="BK7975" s="59"/>
      <c r="BL7975" s="59"/>
      <c r="BM7975" s="59"/>
      <c r="BN7975" s="59"/>
      <c r="BO7975" s="59"/>
      <c r="BP7975" s="59"/>
      <c r="BQ7975" s="59"/>
      <c r="BR7975" s="59"/>
      <c r="BS7975" s="59"/>
      <c r="BT7975" s="59"/>
      <c r="BU7975" s="59"/>
      <c r="BV7975" s="59"/>
      <c r="BW7975" s="59"/>
      <c r="BX7975" s="59">
        <f>IF('Groep 3'!H3&lt;0,-'Groep 3'!H3*'Groep 3'!H2,0)+IF('Groep 3'!H8&lt;0,-'Groep 3'!H8*'Groep 3'!H7,0)+IF('Groep 3'!H13&lt;0,-'Groep 3'!H13*'Groep 3'!H12,0)+IF('Groep 3'!H18&lt;0,-'Groep 3'!H18*'Groep 3'!H17,0)+IF('Groep 3'!H23&lt;0,-'Groep 3'!H23*'Groep 3'!H22,0)+IF('Groep 3'!H28&lt;0,-'Groep 3'!H28*'Groep 3'!H27,0)+IF('Groep 3'!H33&lt;0,-'Groep 3'!H33*'Groep 3'!H32,0)+IF('Groep 3'!H38&lt;0,-'Groep 3'!H38*'Groep 3'!H37,0)+IF('Groep 3'!H43&lt;0,-'Groep 3'!H43*'Groep 3'!H42,0)+IF('Groep 3'!H48&lt;0,-'Groep 3'!H48*'Groep 3'!H47,0)+IF('Groep 3'!H53&lt;0,-'Groep 3'!H53*'Groep 3'!H52,0)+IF('Groep 3'!H58&lt;0,-'Groep 3'!H58*'Groep 3'!H57,0)</f>
        <v>0</v>
      </c>
      <c r="BY7975" s="59">
        <f>IF('Groep 3'!I3&lt;0,-'Groep 3'!I3*'Groep 3'!I2,0)+IF('Groep 3'!I8&lt;0,-'Groep 3'!I8*'Groep 3'!I7,0)+IF('Groep 3'!I13&lt;0,-'Groep 3'!I13*'Groep 3'!I12,0)+IF('Groep 3'!I18&lt;0,-'Groep 3'!I18*'Groep 3'!I17,0)+IF('Groep 3'!I23&lt;0,-'Groep 3'!I23*'Groep 3'!I22,0)+IF('Groep 3'!I28&lt;0,-'Groep 3'!I28*'Groep 3'!I27,0)+IF('Groep 3'!I33&lt;0,-'Groep 3'!I33*'Groep 3'!I32,0)+IF('Groep 3'!I38&lt;0,-'Groep 3'!I38*'Groep 3'!I37,0)+IF('Groep 3'!I43&lt;0,-'Groep 3'!I43*'Groep 3'!I42,0)+IF('Groep 3'!I48&lt;0,-'Groep 3'!I48*'Groep 3'!I47,0)+IF('Groep 3'!I53&lt;0,-'Groep 3'!I53*'Groep 3'!I52,0)+IF('Groep 3'!I58&lt;0,-'Groep 3'!I58*'Groep 3'!I57,0)</f>
        <v>0</v>
      </c>
      <c r="BZ7975" s="59">
        <f>IF('Groep 3'!J3&lt;0,-'Groep 3'!J3*'Groep 3'!J2,0)+IF('Groep 3'!J8&lt;0,-'Groep 3'!J8*'Groep 3'!J7,0)+IF('Groep 3'!J13&lt;0,-'Groep 3'!J13*'Groep 3'!J12,0)+IF('Groep 3'!J18&lt;0,-'Groep 3'!J18*'Groep 3'!J17,0)+IF('Groep 3'!J23&lt;0,-'Groep 3'!J23*'Groep 3'!J22,0)+IF('Groep 3'!J28&lt;0,-'Groep 3'!J28*'Groep 3'!J27,0)+IF('Groep 3'!J33&lt;0,-'Groep 3'!J33*'Groep 3'!J32,0)+IF('Groep 3'!J38&lt;0,-'Groep 3'!J38*'Groep 3'!J37,0)+IF('Groep 3'!J43&lt;0,-'Groep 3'!J43*'Groep 3'!J42,0)+IF('Groep 3'!J48&lt;0,-'Groep 3'!J48*'Groep 3'!J47,0)+IF('Groep 3'!J53&lt;0,-'Groep 3'!J53*'Groep 3'!J52,0)+IF('Groep 3'!J58&lt;0,-'Groep 3'!J58*'Groep 3'!J57,0)</f>
        <v>0</v>
      </c>
      <c r="CA7975" s="59">
        <f>IF('Groep 3'!K3&lt;0,-'Groep 3'!K3*'Groep 3'!K2,0)+IF('Groep 3'!K8&lt;0,-'Groep 3'!K8*'Groep 3'!K7,0)+IF('Groep 3'!K13&lt;0,-'Groep 3'!K13*'Groep 3'!K12,0)+IF('Groep 3'!K18&lt;0,-'Groep 3'!K18*'Groep 3'!K17,0)+IF('Groep 3'!K23&lt;0,-'Groep 3'!K23*'Groep 3'!K22,0)+IF('Groep 3'!K28&lt;0,-'Groep 3'!K28*'Groep 3'!K27,0)+IF('Groep 3'!K33&lt;0,-'Groep 3'!K33*'Groep 3'!K32,0)+IF('Groep 3'!K38&lt;0,-'Groep 3'!K38*'Groep 3'!K37,0)+IF('Groep 3'!K43&lt;0,-'Groep 3'!K43*'Groep 3'!K42,0)+IF('Groep 3'!K48&lt;0,-'Groep 3'!K48*'Groep 3'!K47,0)+IF('Groep 3'!K53&lt;0,-'Groep 3'!K53*'Groep 3'!K52,0)+IF('Groep 3'!K58&lt;0,-'Groep 3'!K58*'Groep 3'!K57,0)</f>
        <v>0</v>
      </c>
      <c r="CB7975" s="59">
        <f>IF('Groep 3'!L3&lt;0,-'Groep 3'!L3*'Groep 3'!L2,0)+IF('Groep 3'!L8&lt;0,-'Groep 3'!L8*'Groep 3'!L7,0)+IF('Groep 3'!L13&lt;0,-'Groep 3'!L13*'Groep 3'!L12,0)+IF('Groep 3'!L18&lt;0,-'Groep 3'!L18*'Groep 3'!L17,0)+IF('Groep 3'!L23&lt;0,-'Groep 3'!L23*'Groep 3'!L22,0)+IF('Groep 3'!L28&lt;0,-'Groep 3'!L28*'Groep 3'!L27,0)+IF('Groep 3'!L33&lt;0,-'Groep 3'!L33*'Groep 3'!L32,0)+IF('Groep 3'!L38&lt;0,-'Groep 3'!L38*'Groep 3'!L37,0)+IF('Groep 3'!L43&lt;0,-'Groep 3'!L43*'Groep 3'!L42,0)+IF('Groep 3'!L48&lt;0,-'Groep 3'!L48*'Groep 3'!L47,0)+IF('Groep 3'!L53&lt;0,-'Groep 3'!L53*'Groep 3'!L52,0)+IF('Groep 3'!L58&lt;0,-'Groep 3'!L58*'Groep 3'!L57,0)</f>
        <v>0</v>
      </c>
      <c r="CC7975" s="59"/>
      <c r="CD7975" s="59">
        <f>IF('Groep 3'!M3&lt;0,-'Groep 3'!M3*'Groep 3'!M2,0)+IF('Groep 3'!M8&lt;0,-'Groep 3'!M8*'Groep 3'!M7,0)+IF('Groep 3'!M13&lt;0,-'Groep 3'!M13*'Groep 3'!M12,0)+IF('Groep 3'!M18&lt;0,-'Groep 3'!M18*'Groep 3'!M17,0)+IF('Groep 3'!M23&lt;0,-'Groep 3'!M23*'Groep 3'!M22,0)+IF('Groep 3'!M28&lt;0,-'Groep 3'!M28*'Groep 3'!M27,0)+IF('Groep 3'!M33&lt;0,-'Groep 3'!M33*'Groep 3'!M32,0)+IF('Groep 3'!M38&lt;0,-'Groep 3'!M38*'Groep 3'!M37,0)+IF('Groep 3'!M43&lt;0,-'Groep 3'!M43*'Groep 3'!M42,0)+IF('Groep 3'!M48&lt;0,-'Groep 3'!M48*'Groep 3'!M47,0)+IF('Groep 3'!M53&lt;0,-'Groep 3'!M53*'Groep 3'!M52,0)+IF('Groep 3'!M58&lt;0,-'Groep 3'!M58*'Groep 3'!M57,0)</f>
        <v>0</v>
      </c>
      <c r="CE7975" s="59">
        <f>IF('Groep 3'!N3&lt;0,-'Groep 3'!N3*'Groep 3'!N2,0)+IF('Groep 3'!N8&lt;0,-'Groep 3'!N8*'Groep 3'!N7,0)+IF('Groep 3'!N13&lt;0,-'Groep 3'!N13*'Groep 3'!N12,0)+IF('Groep 3'!N18&lt;0,-'Groep 3'!N18*'Groep 3'!N17,0)+IF('Groep 3'!N23&lt;0,-'Groep 3'!N23*'Groep 3'!N22,0)+IF('Groep 3'!N28&lt;0,-'Groep 3'!N28*'Groep 3'!N27,0)+IF('Groep 3'!N33&lt;0,-'Groep 3'!N33*'Groep 3'!N32,0)+IF('Groep 3'!N38&lt;0,-'Groep 3'!N38*'Groep 3'!N37,0)+IF('Groep 3'!N43&lt;0,-'Groep 3'!N43*'Groep 3'!N42,0)+IF('Groep 3'!N48&lt;0,-'Groep 3'!N48*'Groep 3'!N47,0)+IF('Groep 3'!N53&lt;0,-'Groep 3'!N53*'Groep 3'!N52,0)+IF('Groep 3'!N58&lt;0,-'Groep 3'!N58*'Groep 3'!N57,0)</f>
        <v>0</v>
      </c>
      <c r="CF7975" s="58"/>
      <c r="CG7975" s="58"/>
      <c r="CH7975" s="58"/>
      <c r="CI7975" s="58"/>
      <c r="CJ7975" s="58"/>
      <c r="CK7975" s="59">
        <f>IF('Groep 2'!C3&lt;0,-'Groep 2'!C3*'Groep 2'!C2,0)+IF('Groep 2'!C8&lt;0,-'Groep 2'!C8*'Groep 2'!C7,0)+IF('Groep 2'!C13&lt;0,-'Groep 2'!C13*'Groep 2'!C12,0)+IF('Groep 2'!C18&lt;0,-'Groep 2'!C18*'Groep 2'!C17,0)+IF('Groep 2'!C23&lt;0,-'Groep 2'!C23*'Groep 2'!C22,0)+IF('Groep 2'!C28&lt;0,-'Groep 2'!C28*'Groep 2'!C27,0)+IF('Groep 2'!C33&lt;0,-'Groep 2'!C33*'Groep 2'!C32,0)+IF('Groep 2'!C38&lt;0,-'Groep 2'!C38*'Groep 2'!C37,0)+IF('Groep 2'!C43&lt;0,-'Groep 2'!C43*'Groep 2'!C42,0)+IF('Groep 2'!C48&lt;0,-'Groep 2'!C48*'Groep 2'!C47,0)+IF('Groep 2'!C53&lt;0,-'Groep 2'!C53*'Groep 2'!C52,0)+IF('Groep 2'!C58&lt;0,-'Groep 2'!C58*'Groep 2'!C57,0)</f>
        <v>0</v>
      </c>
      <c r="CL7975" s="59">
        <f>IF('Groep 2'!D3&lt;0,-'Groep 2'!D3*'Groep 2'!D2,0)+IF('Groep 2'!D8&lt;0,-'Groep 2'!D8*'Groep 2'!D7,0)+IF('Groep 2'!D13&lt;0,-'Groep 2'!D13*'Groep 2'!D12,0)+IF('Groep 2'!D18&lt;0,-'Groep 2'!D18*'Groep 2'!D17,0)+IF('Groep 2'!D23&lt;0,-'Groep 2'!D23*'Groep 2'!D22,0)+IF('Groep 2'!D28&lt;0,-'Groep 2'!D28*'Groep 2'!D27,0)+IF('Groep 2'!D33&lt;0,-'Groep 2'!D33*'Groep 2'!D32,0)+IF('Groep 2'!D38&lt;0,-'Groep 2'!D38*'Groep 2'!D37,0)+IF('Groep 2'!D43&lt;0,-'Groep 2'!D43*'Groep 2'!D42,0)+IF('Groep 2'!D48&lt;0,-'Groep 2'!D48*'Groep 2'!D47,0)+IF('Groep 2'!D53&lt;0,-'Groep 2'!D53*'Groep 2'!D52,0)+IF('Groep 2'!D58&lt;0,-'Groep 2'!D58*'Groep 2'!D57,0)</f>
        <v>0</v>
      </c>
      <c r="CM7975" s="59">
        <f>IF('Groep 2'!E3&lt;0,-'Groep 2'!E3*'Groep 2'!E2,0)+IF('Groep 2'!E8&lt;0,-'Groep 2'!E8*'Groep 2'!E7,0)+IF('Groep 2'!E13&lt;0,-'Groep 2'!E13*'Groep 2'!E12,0)+IF('Groep 2'!E18&lt;0,-'Groep 2'!E18*'Groep 2'!E17,0)+IF('Groep 2'!E23&lt;0,-'Groep 2'!E23*'Groep 2'!E22,0)+IF('Groep 2'!E28&lt;0,-'Groep 2'!E28*'Groep 2'!E27,0)+IF('Groep 2'!E33&lt;0,-'Groep 2'!E33*'Groep 2'!E32,0)+IF('Groep 2'!E38&lt;0,-'Groep 2'!E38*'Groep 2'!E37,0)+IF('Groep 2'!E43&lt;0,-'Groep 2'!E43*'Groep 2'!E42,0)+IF('Groep 2'!E48&lt;0,-'Groep 2'!E48*'Groep 2'!E47,0)+IF('Groep 2'!E53&lt;0,-'Groep 2'!E53*'Groep 2'!E52,0)+IF('Groep 2'!E58&lt;0,-'Groep 2'!E58*'Groep 2'!E57,0)</f>
        <v>0</v>
      </c>
      <c r="CN7975" s="59">
        <f>IF('Groep 2'!F3&lt;0,-'Groep 2'!F3*'Groep 2'!F2,0)+IF('Groep 2'!F8&lt;0,-'Groep 2'!F8*'Groep 2'!F7,0)+IF('Groep 2'!F13&lt;0,-'Groep 2'!F13*'Groep 2'!F12,0)+IF('Groep 2'!F18&lt;0,-'Groep 2'!F18*'Groep 2'!F17,0)+IF('Groep 2'!F23&lt;0,-'Groep 2'!F23*'Groep 2'!F22,0)+IF('Groep 2'!F28&lt;0,-'Groep 2'!F28*'Groep 2'!F27,0)+IF('Groep 2'!F33&lt;0,-'Groep 2'!F33*'Groep 2'!F32,0)+IF('Groep 2'!F38&lt;0,-'Groep 2'!F38*'Groep 2'!F37,0)+IF('Groep 2'!F43&lt;0,-'Groep 2'!F43*'Groep 2'!F42,0)+IF('Groep 2'!F48&lt;0,-'Groep 2'!F48*'Groep 2'!F47,0)+IF('Groep 2'!F53&lt;0,-'Groep 2'!F53*'Groep 2'!F52,0)+IF('Groep 2'!F58&lt;0,-'Groep 2'!F58*'Groep 2'!F57,0)</f>
        <v>0</v>
      </c>
      <c r="CO7975" s="59">
        <f>IF('Groep 2'!G3&lt;0,-'Groep 2'!G3*'Groep 2'!G2,0)+IF('Groep 2'!G8&lt;0,-'Groep 2'!G8*'Groep 2'!G7,0)+IF('Groep 2'!G13&lt;0,-'Groep 2'!G13*'Groep 2'!G12,0)+IF('Groep 2'!G18&lt;0,-'Groep 2'!G18*'Groep 2'!G17,0)+IF('Groep 2'!G23&lt;0,-'Groep 2'!G23*'Groep 2'!G22,0)+IF('Groep 2'!G28&lt;0,-'Groep 2'!G28*'Groep 2'!G27,0)+IF('Groep 2'!G33&lt;0,-'Groep 2'!G33*'Groep 2'!G32,0)+IF('Groep 2'!G38&lt;0,-'Groep 2'!G38*'Groep 2'!G37,0)+IF('Groep 2'!G43&lt;0,-'Groep 2'!G43*'Groep 2'!G42,0)+IF('Groep 2'!G48&lt;0,-'Groep 2'!G48*'Groep 2'!G47,0)+IF('Groep 2'!G53&lt;0,-'Groep 2'!G53*'Groep 2'!G52,0)+IF('Groep 2'!G58&lt;0,-'Groep 2'!G58*'Groep 2'!G57,0)</f>
        <v>0</v>
      </c>
      <c r="CP7975" s="59">
        <f>IF('Groep 2'!H3&lt;0,-'Groep 2'!H3*'Groep 2'!H2,0)+IF('Groep 2'!H8&lt;0,-'Groep 2'!H8*'Groep 2'!H7,0)+IF('Groep 2'!H13&lt;0,-'Groep 2'!H13*'Groep 2'!H12,0)+IF('Groep 2'!H18&lt;0,-'Groep 2'!H18*'Groep 2'!H17,0)+IF('Groep 2'!H23&lt;0,-'Groep 2'!H23*'Groep 2'!H22,0)+IF('Groep 2'!H28&lt;0,-'Groep 2'!H28*'Groep 2'!H27,0)+IF('Groep 2'!H33&lt;0,-'Groep 2'!H33*'Groep 2'!H32,0)+IF('Groep 2'!H38&lt;0,-'Groep 2'!H38*'Groep 2'!H37,0)+IF('Groep 2'!H43&lt;0,-'Groep 2'!H43*'Groep 2'!H42,0)+IF('Groep 2'!H48&lt;0,-'Groep 2'!H48*'Groep 2'!H47,0)+IF('Groep 2'!H53&lt;0,-'Groep 2'!H53*'Groep 2'!H52,0)+IF('Groep 2'!H58&lt;0,-'Groep 2'!H58*'Groep 2'!H57,0)</f>
        <v>0</v>
      </c>
      <c r="CQ7975" s="59"/>
      <c r="CR7975" s="59">
        <f>IF('Groep 2'!I3&lt;0,-'Groep 2'!I3*'Groep 2'!I2,0)+IF('Groep 2'!I8&lt;0,-'Groep 2'!I8*'Groep 2'!I7,0)+IF('Groep 2'!I13&lt;0,-'Groep 2'!I13*'Groep 2'!I12,0)+IF('Groep 2'!I18&lt;0,-'Groep 2'!I18*'Groep 2'!I17,0)+IF('Groep 2'!I23&lt;0,-'Groep 2'!I23*'Groep 2'!I22,0)+IF('Groep 2'!I28&lt;0,-'Groep 2'!I28*'Groep 2'!I27,0)+IF('Groep 2'!I33&lt;0,-'Groep 2'!I33*'Groep 2'!I32,0)+IF('Groep 2'!I38&lt;0,-'Groep 2'!I38*'Groep 2'!I37,0)+IF('Groep 2'!I43&lt;0,-'Groep 2'!I43*'Groep 2'!I42,0)+IF('Groep 2'!I48&lt;0,-'Groep 2'!I48*'Groep 2'!I47,0)+IF('Groep 2'!I53&lt;0,-'Groep 2'!I53*'Groep 2'!I52,0)+IF('Groep 2'!I58&lt;0,-'Groep 2'!I58*'Groep 2'!I57,0)</f>
        <v>0</v>
      </c>
      <c r="CS7975" s="59"/>
      <c r="CT7975" s="59"/>
      <c r="CU7975" s="59"/>
      <c r="CV7975" s="59"/>
      <c r="CW7975" s="59"/>
      <c r="CX7975" s="59"/>
      <c r="CY7975" s="59">
        <f>IF('Groep 2'!J3&lt;0,-'Groep 2'!J3*'Groep 2'!J2,0)+IF('Groep 2'!J8&lt;0,-'Groep 2'!J8*'Groep 2'!J7,0)+IF('Groep 2'!J13&lt;0,-'Groep 2'!J13*'Groep 2'!J12,0)+IF('Groep 2'!J18&lt;0,-'Groep 2'!J18*'Groep 2'!J17,0)+IF('Groep 2'!J23&lt;0,-'Groep 2'!J23*'Groep 2'!J22,0)+IF('Groep 2'!J28&lt;0,-'Groep 2'!J28*'Groep 2'!J27,0)+IF('Groep 2'!J33&lt;0,-'Groep 2'!J33*'Groep 2'!J32,0)+IF('Groep 2'!J38&lt;0,-'Groep 2'!J38*'Groep 2'!J37,0)+IF('Groep 2'!J43&lt;0,-'Groep 2'!J43*'Groep 2'!J42,0)+IF('Groep 2'!J48&lt;0,-'Groep 2'!J48*'Groep 2'!J47,0)+IF('Groep 2'!J53&lt;0,-'Groep 2'!J53*'Groep 2'!J52,0)+IF('Groep 2'!J58&lt;0,-'Groep 2'!J58*'Groep 2'!J57,0)</f>
        <v>0</v>
      </c>
      <c r="CZ7975" s="59">
        <f>IF('Groep 2'!K3&lt;0,-'Groep 2'!K3*'Groep 2'!K2,0)+IF('Groep 2'!K8&lt;0,-'Groep 2'!K8*'Groep 2'!K7,0)+IF('Groep 2'!K13&lt;0,-'Groep 2'!K13*'Groep 2'!K12,0)+IF('Groep 2'!K18&lt;0,-'Groep 2'!K18*'Groep 2'!K17,0)+IF('Groep 2'!K23&lt;0,-'Groep 2'!K23*'Groep 2'!K22,0)+IF('Groep 2'!K28&lt;0,-'Groep 2'!K28*'Groep 2'!K27,0)+IF('Groep 2'!K33&lt;0,-'Groep 2'!K33*'Groep 2'!K32,0)+IF('Groep 2'!K38&lt;0,-'Groep 2'!K38*'Groep 2'!K37,0)+IF('Groep 2'!K43&lt;0,-'Groep 2'!K43*'Groep 2'!K42,0)+IF('Groep 2'!K48&lt;0,-'Groep 2'!K48*'Groep 2'!K47,0)+IF('Groep 2'!K53&lt;0,-'Groep 2'!K53*'Groep 2'!K52,0)+IF('Groep 2'!K58&lt;0,-'Groep 2'!K58*'Groep 2'!K57,0)</f>
        <v>0</v>
      </c>
      <c r="DA7975" s="59"/>
      <c r="DB7975" s="59"/>
      <c r="DC7975" s="59">
        <f>IF('Groep 2'!L3&lt;0,-'Groep 2'!L3*'Groep 2'!L2,0)+IF('Groep 2'!L8&lt;0,-'Groep 2'!L8*'Groep 2'!L7,0)+IF('Groep 2'!L13&lt;0,-'Groep 2'!L13*'Groep 2'!L12,0)+IF('Groep 2'!L18&lt;0,-'Groep 2'!L18*'Groep 2'!L17,0)+IF('Groep 2'!L23&lt;0,-'Groep 2'!L23*'Groep 2'!L22,0)+IF('Groep 2'!L28&lt;0,-'Groep 2'!L28*'Groep 2'!L27,0)+IF('Groep 2'!L33&lt;0,-'Groep 2'!L33*'Groep 2'!L32,0)+IF('Groep 2'!L38&lt;0,-'Groep 2'!L38*'Groep 2'!L37,0)+IF('Groep 2'!L43&lt;0,-'Groep 2'!L43*'Groep 2'!L42,0)+IF('Groep 2'!L48&lt;0,-'Groep 2'!L48*'Groep 2'!L47,0)+IF('Groep 2'!L53&lt;0,-'Groep 2'!L53*'Groep 2'!L52,0)+IF('Groep 2'!L58&lt;0,-'Groep 2'!L58*'Groep 2'!L57,0)</f>
        <v>0</v>
      </c>
      <c r="DD7975" s="59">
        <f>IF('Groep 2'!M3&lt;0,-'Groep 2'!M3*'Groep 2'!M2,0)+IF('Groep 2'!M8&lt;0,-'Groep 2'!M8*'Groep 2'!M7,0)+IF('Groep 2'!M13&lt;0,-'Groep 2'!M13*'Groep 2'!M12,0)+IF('Groep 2'!M18&lt;0,-'Groep 2'!M18*'Groep 2'!M17,0)+IF('Groep 2'!M23&lt;0,-'Groep 2'!M23*'Groep 2'!M22,0)+IF('Groep 2'!M28&lt;0,-'Groep 2'!M28*'Groep 2'!M27,0)+IF('Groep 2'!M33&lt;0,-'Groep 2'!M33*'Groep 2'!M32,0)+IF('Groep 2'!M38&lt;0,-'Groep 2'!M38*'Groep 2'!M37,0)+IF('Groep 2'!M43&lt;0,-'Groep 2'!M43*'Groep 2'!M42,0)+IF('Groep 2'!M48&lt;0,-'Groep 2'!M48*'Groep 2'!M47,0)+IF('Groep 2'!M53&lt;0,-'Groep 2'!M53*'Groep 2'!M52,0)+IF('Groep 2'!M58&lt;0,-'Groep 2'!M58*'Groep 2'!M57,0)</f>
        <v>0</v>
      </c>
      <c r="DE7975" s="59"/>
      <c r="DF7975" s="59">
        <f>IF('Groep 2'!N3&lt;0,-'Groep 2'!N3*'Groep 2'!N2,0)+IF('Groep 2'!N8&lt;0,-'Groep 2'!N8*'Groep 2'!N7,0)+IF('Groep 2'!N13&lt;0,-'Groep 2'!N13*'Groep 2'!N12,0)+IF('Groep 2'!N18&lt;0,-'Groep 2'!N18*'Groep 2'!N17,0)+IF('Groep 2'!N23&lt;0,-'Groep 2'!N23*'Groep 2'!N22,0)+IF('Groep 2'!N28&lt;0,-'Groep 2'!N28*'Groep 2'!N27,0)+IF('Groep 2'!N33&lt;0,-'Groep 2'!N33*'Groep 2'!N32,0)+IF('Groep 2'!N38&lt;0,-'Groep 2'!N38*'Groep 2'!N37,0)+IF('Groep 2'!N43&lt;0,-'Groep 2'!N43*'Groep 2'!N42,0)+IF('Groep 2'!N48&lt;0,-'Groep 2'!N48*'Groep 2'!N47,0)+IF('Groep 2'!N53&lt;0,-'Groep 2'!N53*'Groep 2'!N52,0)+IF('Groep 2'!N58&lt;0,-'Groep 2'!N58*'Groep 2'!N57,0)</f>
        <v>0</v>
      </c>
    </row>
    <row r="7976" spans="56:110" ht="12.75">
      <c r="BD7976" s="60"/>
      <c r="BE7976" s="61">
        <f>Input!$E$5*BE7974</f>
        <v>0</v>
      </c>
      <c r="BF7976" s="61">
        <f>Input!$E$5*BF7974</f>
        <v>0</v>
      </c>
      <c r="BG7976" s="61"/>
      <c r="BH7976" s="61">
        <f>Input!$E$5*BH7974</f>
        <v>0</v>
      </c>
      <c r="BI7976" s="61">
        <f>Input!$E$5*BI7974</f>
        <v>0</v>
      </c>
      <c r="BJ7976" s="61">
        <f>Input!$E$5*BJ7974</f>
        <v>0</v>
      </c>
      <c r="BK7976" s="61"/>
      <c r="BL7976" s="61"/>
      <c r="BM7976" s="61"/>
      <c r="BN7976" s="61"/>
      <c r="BO7976" s="61"/>
      <c r="BP7976" s="61"/>
      <c r="BQ7976" s="61"/>
      <c r="BR7976" s="61"/>
      <c r="BS7976" s="61"/>
      <c r="BT7976" s="61"/>
      <c r="BU7976" s="61"/>
      <c r="BV7976" s="61"/>
      <c r="BW7976" s="61"/>
      <c r="BX7976" s="61">
        <f>Input!$E$5*BX7974</f>
        <v>0</v>
      </c>
      <c r="BY7976" s="61">
        <f>Input!$E$5*BY7974</f>
        <v>0</v>
      </c>
      <c r="BZ7976" s="61">
        <f>Input!$E$5*BZ7974</f>
        <v>0</v>
      </c>
      <c r="CA7976" s="61">
        <f>Input!$E$5*CA7974</f>
        <v>0</v>
      </c>
      <c r="CB7976" s="61">
        <f>Input!$E$5*CB7974</f>
        <v>0</v>
      </c>
      <c r="CC7976" s="61"/>
      <c r="CD7976" s="61">
        <f>Input!$E$5*CD7974</f>
        <v>0</v>
      </c>
      <c r="CE7976" s="61">
        <f>Input!$E$5*CE7974</f>
        <v>0</v>
      </c>
      <c r="CF7976" s="60"/>
      <c r="CG7976" s="60"/>
      <c r="CH7976" s="60"/>
      <c r="CI7976" s="60"/>
      <c r="CJ7976" s="60"/>
      <c r="CK7976" s="61">
        <f>Input!$E$5*CK7974</f>
        <v>0</v>
      </c>
      <c r="CL7976" s="61">
        <f>Input!$E$5*CL7974</f>
        <v>0</v>
      </c>
      <c r="CM7976" s="61">
        <f>Input!$E$5*CM7974</f>
        <v>0</v>
      </c>
      <c r="CN7976" s="61">
        <f>Input!$E$5*CN7974</f>
        <v>0</v>
      </c>
      <c r="CO7976" s="61">
        <f>Input!$E$5*CO7974</f>
        <v>0</v>
      </c>
      <c r="CP7976" s="61">
        <f>Input!$E$5*CP7974</f>
        <v>0</v>
      </c>
      <c r="CQ7976" s="61"/>
      <c r="CR7976" s="61">
        <f>Input!$E$5*CR7974</f>
        <v>0</v>
      </c>
      <c r="CS7976" s="61"/>
      <c r="CT7976" s="61"/>
      <c r="CU7976" s="61"/>
      <c r="CV7976" s="61"/>
      <c r="CW7976" s="61"/>
      <c r="CX7976" s="61"/>
      <c r="CY7976" s="61">
        <f>Input!$E$5*CY7974</f>
        <v>0</v>
      </c>
      <c r="CZ7976" s="61">
        <f>Input!$E$5*CZ7974</f>
        <v>0</v>
      </c>
      <c r="DA7976" s="61"/>
      <c r="DB7976" s="61"/>
      <c r="DC7976" s="61">
        <f>Input!$E$5*DC7974</f>
        <v>0</v>
      </c>
      <c r="DD7976" s="61">
        <f>Input!$E$5*DD7974</f>
        <v>0</v>
      </c>
      <c r="DE7976" s="61"/>
      <c r="DF7976" s="61">
        <f>Input!$E$5*DF7974</f>
        <v>0</v>
      </c>
    </row>
    <row r="7977" spans="56:110" ht="12.75">
      <c r="BD7977" s="60"/>
      <c r="BE7977" s="61">
        <f>Input!$E$5*BE7975</f>
        <v>0</v>
      </c>
      <c r="BF7977" s="61">
        <f>Input!$E$5*BF7975</f>
        <v>0</v>
      </c>
      <c r="BG7977" s="61"/>
      <c r="BH7977" s="61">
        <f>Input!$E$5*BH7975</f>
        <v>0</v>
      </c>
      <c r="BI7977" s="61">
        <f>Input!$E$5*BI7975</f>
        <v>0</v>
      </c>
      <c r="BJ7977" s="61">
        <f>Input!$E$5*BJ7975</f>
        <v>0</v>
      </c>
      <c r="BK7977" s="61"/>
      <c r="BL7977" s="61"/>
      <c r="BM7977" s="61"/>
      <c r="BN7977" s="61"/>
      <c r="BO7977" s="61"/>
      <c r="BP7977" s="61"/>
      <c r="BQ7977" s="61"/>
      <c r="BR7977" s="61"/>
      <c r="BS7977" s="61"/>
      <c r="BT7977" s="61"/>
      <c r="BU7977" s="61"/>
      <c r="BV7977" s="61"/>
      <c r="BW7977" s="61"/>
      <c r="BX7977" s="61">
        <f>Input!$E$5*BX7975</f>
        <v>0</v>
      </c>
      <c r="BY7977" s="61">
        <f>Input!$E$5*BY7975</f>
        <v>0</v>
      </c>
      <c r="BZ7977" s="61">
        <f>Input!$E$5*BZ7975</f>
        <v>0</v>
      </c>
      <c r="CA7977" s="61">
        <f>Input!$E$5*CA7975</f>
        <v>0</v>
      </c>
      <c r="CB7977" s="61">
        <f>Input!$E$5*CB7975</f>
        <v>0</v>
      </c>
      <c r="CC7977" s="61"/>
      <c r="CD7977" s="61">
        <f>Input!$E$5*CD7975</f>
        <v>0</v>
      </c>
      <c r="CE7977" s="61">
        <f>Input!$E$5*CE7975</f>
        <v>0</v>
      </c>
      <c r="CF7977" s="60"/>
      <c r="CG7977" s="60"/>
      <c r="CH7977" s="60"/>
      <c r="CI7977" s="60"/>
      <c r="CJ7977" s="60"/>
      <c r="CK7977" s="61">
        <f>Input!$E$5*CK7975</f>
        <v>0</v>
      </c>
      <c r="CL7977" s="61">
        <f>Input!$E$5*CL7975</f>
        <v>0</v>
      </c>
      <c r="CM7977" s="61">
        <f>Input!$E$5*CM7975</f>
        <v>0</v>
      </c>
      <c r="CN7977" s="61">
        <f>Input!$E$5*CN7975</f>
        <v>0</v>
      </c>
      <c r="CO7977" s="61">
        <f>Input!$E$5*CO7975</f>
        <v>0</v>
      </c>
      <c r="CP7977" s="61">
        <f>Input!$E$5*CP7975</f>
        <v>0</v>
      </c>
      <c r="CQ7977" s="61"/>
      <c r="CR7977" s="61">
        <f>Input!$E$5*CR7975</f>
        <v>0</v>
      </c>
      <c r="CS7977" s="61"/>
      <c r="CT7977" s="61"/>
      <c r="CU7977" s="61"/>
      <c r="CV7977" s="61"/>
      <c r="CW7977" s="61"/>
      <c r="CX7977" s="61"/>
      <c r="CY7977" s="61">
        <f>Input!$E$5*CY7975</f>
        <v>0</v>
      </c>
      <c r="CZ7977" s="61">
        <f>Input!$E$5*CZ7975</f>
        <v>0</v>
      </c>
      <c r="DA7977" s="61"/>
      <c r="DB7977" s="61"/>
      <c r="DC7977" s="61">
        <f>Input!$E$5*DC7975</f>
        <v>0</v>
      </c>
      <c r="DD7977" s="61">
        <f>Input!$E$5*DD7975</f>
        <v>0</v>
      </c>
      <c r="DE7977" s="61"/>
      <c r="DF7977" s="61">
        <f>Input!$E$5*DF7975</f>
        <v>0</v>
      </c>
    </row>
    <row r="7978" spans="56:110" ht="12.75">
      <c r="BD7978" s="60"/>
      <c r="BE7978" s="61"/>
      <c r="BF7978" s="61">
        <f>IF(Input!E9&gt;0,IF(BE7979&lt;0,Input!$H$4*BE7979/365,Input!$H$5*BE7979/365),0)</f>
        <v>0</v>
      </c>
      <c r="BG7978" s="61"/>
      <c r="BH7978" s="61">
        <f>IF(Input!F9&gt;0,IF(BF7979&lt;0,Input!$H$4*BF7979/365,Input!$H$5*BF7979/365),0)</f>
        <v>0</v>
      </c>
      <c r="BI7978" s="61">
        <f>IF(Input!G9&gt;0,IF(BH7979&lt;0,Input!$H$4*BH7979/365,Input!$H$5*BH7979/365),0)</f>
        <v>0</v>
      </c>
      <c r="BJ7978" s="61">
        <f>IF(Input!H9&gt;0,IF(BI7979&lt;0,Input!$H$4*BI7979/365,Input!$H$5*BI7979/365),0)</f>
        <v>0</v>
      </c>
      <c r="BK7978" s="61"/>
      <c r="BL7978" s="61"/>
      <c r="BM7978" s="61"/>
      <c r="BN7978" s="61"/>
      <c r="BO7978" s="61"/>
      <c r="BP7978" s="61"/>
      <c r="BQ7978" s="61"/>
      <c r="BR7978" s="61"/>
      <c r="BS7978" s="61"/>
      <c r="BT7978" s="61"/>
      <c r="BU7978" s="61"/>
      <c r="BV7978" s="61"/>
      <c r="BW7978" s="61"/>
      <c r="BX7978" s="61">
        <f>IF(Input!I9&gt;0,IF(BJ7979&lt;0,Input!$H$4*BJ7979/365,Input!$H$5*BJ7979/365),0)</f>
        <v>0</v>
      </c>
      <c r="BY7978" s="61">
        <f>IF(Input!J9&gt;0,IF(BX7979&lt;0,Input!$H$4*BX7979/365,Input!$H$5*BX7979/365),0)</f>
        <v>0</v>
      </c>
      <c r="BZ7978" s="61">
        <f>IF(Input!K9&gt;0,IF(BY7979&lt;0,Input!$H$4*BY7979/365,Input!$H$5*BY7979/365),0)</f>
        <v>0</v>
      </c>
      <c r="CA7978" s="61">
        <f>IF(Input!L9&gt;0,IF(BZ7979&lt;0,Input!$H$4*BZ7979/365,Input!$H$5*BZ7979/365),0)</f>
        <v>0</v>
      </c>
      <c r="CB7978" s="61">
        <f>IF(Input!M9&gt;0,IF(CA7979&lt;0,Input!$H$4*CA7979/365,Input!$H$5*CA7979/365),0)</f>
        <v>0</v>
      </c>
      <c r="CC7978" s="61"/>
      <c r="CD7978" s="61">
        <f>IF(Input!N9&gt;0,IF(CB7979&lt;0,Input!$H$4*CB7979/365,Input!$H$5*CB7979/365),0)</f>
        <v>0</v>
      </c>
      <c r="CE7978" s="61">
        <f>IF(Input!O9&gt;0,IF(CD7979&lt;0,Input!$H$4*CD7979/365,Input!$H$5*CD7979/365),0)</f>
        <v>0</v>
      </c>
      <c r="CF7978" s="60"/>
      <c r="CG7978" s="60"/>
      <c r="CH7978" s="60"/>
      <c r="CI7978" s="60"/>
      <c r="CJ7978" s="60"/>
      <c r="CK7978" s="61"/>
      <c r="CL7978" s="61">
        <f>IF(Input!E9&gt;0,IF(CK7979&lt;0,Input!$H$4*CK7979/365,Input!$H$5*CK7979/365),0)</f>
        <v>0</v>
      </c>
      <c r="CM7978" s="61">
        <f>IF(Input!F9&gt;0,IF(CL7979&lt;0,Input!$H$4*CL7979/365,Input!$H$5*CL7979/365),0)</f>
        <v>0</v>
      </c>
      <c r="CN7978" s="61">
        <f>IF(Input!G9&gt;0,IF(CM7979&lt;0,Input!$H$4*CM7979/365,Input!$H$5*CM7979/365),0)</f>
        <v>0</v>
      </c>
      <c r="CO7978" s="61">
        <f>IF(Input!H9&gt;0,IF(CN7979&lt;0,Input!$H$4*CN7979/365,Input!$H$5*CN7979/365),0)</f>
        <v>0</v>
      </c>
      <c r="CP7978" s="61">
        <f>IF(Input!I9&gt;0,IF(CO7979&lt;0,Input!$H$4*CO7979/365,Input!$H$5*CO7979/365),0)</f>
        <v>0</v>
      </c>
      <c r="CQ7978" s="61"/>
      <c r="CR7978" s="61">
        <f>IF(Input!J9&gt;0,IF(CP7979&lt;0,Input!$H$4*CP7979/365,Input!$H$5*CP7979/365),0)</f>
        <v>0</v>
      </c>
      <c r="CS7978" s="61"/>
      <c r="CT7978" s="61"/>
      <c r="CU7978" s="61"/>
      <c r="CV7978" s="61"/>
      <c r="CW7978" s="61"/>
      <c r="CX7978" s="61"/>
      <c r="CY7978" s="61">
        <f>IF(Input!K9&gt;0,IF(CR7979&lt;0,Input!$H$4*CR7979/365,Input!$H$5*CR7979/365),0)</f>
        <v>0</v>
      </c>
      <c r="CZ7978" s="61">
        <f>IF(Input!L9&gt;0,IF(CY7979&lt;0,Input!$H$4*CY7979/365,Input!$H$5*CY7979/365),0)</f>
        <v>0</v>
      </c>
      <c r="DA7978" s="61"/>
      <c r="DB7978" s="61"/>
      <c r="DC7978" s="61">
        <f>IF(Input!M9&gt;0,IF(CZ7979&lt;0,Input!$H$4*CZ7979/365,Input!$H$5*CZ7979/365),0)</f>
        <v>0</v>
      </c>
      <c r="DD7978" s="61">
        <f>IF(Input!N9&gt;0,IF(DC7979&lt;0,Input!$H$4*DC7979/365,Input!$H$5*DC7979/365),0)</f>
        <v>0</v>
      </c>
      <c r="DE7978" s="61"/>
      <c r="DF7978" s="61">
        <f>IF(Input!O9&gt;0,IF(DD7979&lt;0,Input!$H$4*DD7979/365,Input!$H$5*DD7979/365),0)</f>
        <v>0</v>
      </c>
    </row>
    <row r="7979" spans="56:110" ht="12.75" hidden="1">
      <c r="BD7979" s="60"/>
      <c r="BE7979" s="61">
        <f>Input!$E$4-BE7974+BE7975-BE7976-BE7977+BE7978</f>
        <v>100000</v>
      </c>
      <c r="BF7979" s="61">
        <f>BE7979-BF7974+BF7975-BF7976-BF7977+BF7978</f>
        <v>100000</v>
      </c>
      <c r="BG7979" s="61"/>
      <c r="BH7979" s="61">
        <f>BF7979-BH7974+BH7975-BH7976-BH7977+BH7978</f>
        <v>100000</v>
      </c>
      <c r="BI7979" s="61">
        <f>BH7979-BI7974+BI7975-BI7976-BI7977+BI7978</f>
        <v>100000</v>
      </c>
      <c r="BJ7979" s="61">
        <f>BI7979-BJ7974+BJ7975-BJ7976-BJ7977+BJ7978</f>
        <v>100000</v>
      </c>
      <c r="BK7979" s="61"/>
      <c r="BL7979" s="61"/>
      <c r="BM7979" s="61"/>
      <c r="BN7979" s="61"/>
      <c r="BO7979" s="61"/>
      <c r="BP7979" s="61"/>
      <c r="BQ7979" s="61"/>
      <c r="BR7979" s="61"/>
      <c r="BS7979" s="61"/>
      <c r="BT7979" s="61"/>
      <c r="BU7979" s="61"/>
      <c r="BV7979" s="61"/>
      <c r="BW7979" s="61"/>
      <c r="BX7979" s="61">
        <f>BJ7979-BX7974+BX7975-BX7976-BX7977+BX7978</f>
        <v>100000</v>
      </c>
      <c r="BY7979" s="61">
        <f>BX7979-BY7974+BY7975-BY7976-BY7977+BY7978</f>
        <v>100000</v>
      </c>
      <c r="BZ7979" s="61">
        <f>BY7979-BZ7974+BZ7975-BZ7976-BZ7977+BZ7978</f>
        <v>100000</v>
      </c>
      <c r="CA7979" s="61">
        <f>BZ7979-CA7974+CA7975-CA7976-CA7977+CA7978</f>
        <v>100000</v>
      </c>
      <c r="CB7979" s="61">
        <f>CA7979-CB7974+CB7975-CB7976-CB7977+CB7978</f>
        <v>100000</v>
      </c>
      <c r="CC7979" s="61"/>
      <c r="CD7979" s="61">
        <f>CB7979-CD7974+CD7975-CD7976-CD7977+CD7978</f>
        <v>100000</v>
      </c>
      <c r="CE7979" s="61">
        <f>CD7979-CE7974+CE7975-CE7976-CE7977+CE7978</f>
        <v>100000</v>
      </c>
      <c r="CF7979" s="60"/>
      <c r="CG7979" s="60"/>
      <c r="CH7979" s="60"/>
      <c r="CI7979" s="60"/>
      <c r="CJ7979" s="60"/>
      <c r="CK7979" s="61">
        <f>Input!$E$4-CK7974+CK7975-CK7976-CK7977+CK7978</f>
        <v>100000</v>
      </c>
      <c r="CL7979" s="61">
        <f>CK7979-CL7974+CL7975-CL7976-CL7977+CL7978</f>
        <v>100000</v>
      </c>
      <c r="CM7979" s="61">
        <f>CL7979-CM7974+CM7975-CM7976-CM7977+CM7978</f>
        <v>100000</v>
      </c>
      <c r="CN7979" s="61">
        <f>CM7979-CN7974+CN7975-CN7976-CN7977+CN7978</f>
        <v>100000</v>
      </c>
      <c r="CO7979" s="61">
        <f>CN7979-CO7974+CO7975-CO7976-CO7977+CO7978</f>
        <v>100000</v>
      </c>
      <c r="CP7979" s="61">
        <f>CO7979-CP7974+CP7975-CP7976-CP7977+CP7978</f>
        <v>100000</v>
      </c>
      <c r="CQ7979" s="61"/>
      <c r="CR7979" s="61">
        <f>CP7979-CR7974+CR7975-CR7976-CR7977+CR7978</f>
        <v>100000</v>
      </c>
      <c r="CS7979" s="61"/>
      <c r="CT7979" s="61"/>
      <c r="CU7979" s="61"/>
      <c r="CV7979" s="61"/>
      <c r="CW7979" s="61"/>
      <c r="CX7979" s="61"/>
      <c r="CY7979" s="61">
        <f>CR7979-CY7974+CY7975-CY7976-CY7977+CY7978</f>
        <v>100000</v>
      </c>
      <c r="CZ7979" s="61">
        <f>CY7979-CZ7974+CZ7975-CZ7976-CZ7977+CZ7978</f>
        <v>100000</v>
      </c>
      <c r="DA7979" s="61"/>
      <c r="DB7979" s="61"/>
      <c r="DC7979" s="61">
        <f>CZ7979-DC7974+DC7975-DC7976-DC7977+DC7978</f>
        <v>100000</v>
      </c>
      <c r="DD7979" s="61">
        <f>DC7979-DD7974+DD7975-DD7976-DD7977+DD7978</f>
        <v>100000</v>
      </c>
      <c r="DE7979" s="61"/>
      <c r="DF7979" s="61">
        <f>DD7979-DF7974+DF7975-DF7976-DF7977+DF7978</f>
        <v>100000</v>
      </c>
    </row>
    <row r="7980" spans="56:110" ht="12.75">
      <c r="BD7980" s="60"/>
      <c r="BE7980" s="61"/>
      <c r="BF7980" s="61"/>
      <c r="BG7980" s="61"/>
      <c r="BH7980" s="61"/>
      <c r="BI7980" s="61"/>
      <c r="BJ7980" s="61"/>
      <c r="BK7980" s="61"/>
      <c r="BL7980" s="61"/>
      <c r="BM7980" s="61"/>
      <c r="BN7980" s="61"/>
      <c r="BO7980" s="61"/>
      <c r="BP7980" s="61"/>
      <c r="BQ7980" s="61"/>
      <c r="BR7980" s="61"/>
      <c r="BS7980" s="61"/>
      <c r="BT7980" s="61"/>
      <c r="BU7980" s="61"/>
      <c r="BV7980" s="61"/>
      <c r="BW7980" s="61"/>
      <c r="BX7980" s="61"/>
      <c r="BY7980" s="61"/>
      <c r="BZ7980" s="61"/>
      <c r="CA7980" s="61"/>
      <c r="CB7980" s="61"/>
      <c r="CC7980" s="61"/>
      <c r="CD7980" s="61"/>
      <c r="CE7980" s="61"/>
      <c r="CF7980" s="60"/>
      <c r="CG7980" s="60"/>
      <c r="CH7980" s="60"/>
      <c r="CI7980" s="60"/>
      <c r="CJ7980" s="60"/>
      <c r="CK7980" s="61"/>
      <c r="CL7980" s="61"/>
      <c r="CM7980" s="61"/>
      <c r="CN7980" s="61"/>
      <c r="CO7980" s="61"/>
      <c r="CP7980" s="61"/>
      <c r="CQ7980" s="61"/>
      <c r="CR7980" s="61"/>
      <c r="CS7980" s="61"/>
      <c r="CT7980" s="61"/>
      <c r="CU7980" s="61"/>
      <c r="CV7980" s="61"/>
      <c r="CW7980" s="61"/>
      <c r="CX7980" s="61"/>
      <c r="CY7980" s="61"/>
      <c r="CZ7980" s="61"/>
      <c r="DA7980" s="61"/>
      <c r="DB7980" s="61"/>
      <c r="DC7980" s="61"/>
      <c r="DD7980" s="61"/>
      <c r="DE7980" s="61"/>
      <c r="DF7980" s="61"/>
    </row>
    <row r="7981" spans="56:110" ht="12.75">
      <c r="BD7981" s="60"/>
      <c r="BE7981" s="61"/>
      <c r="BF7981" s="61"/>
      <c r="BG7981" s="61"/>
      <c r="BH7981" s="61"/>
      <c r="BI7981" s="61"/>
      <c r="BJ7981" s="61"/>
      <c r="BK7981" s="61"/>
      <c r="BL7981" s="61"/>
      <c r="BM7981" s="61"/>
      <c r="BN7981" s="61"/>
      <c r="BO7981" s="61"/>
      <c r="BP7981" s="61"/>
      <c r="BQ7981" s="61"/>
      <c r="BR7981" s="61"/>
      <c r="BS7981" s="61"/>
      <c r="BT7981" s="61"/>
      <c r="BU7981" s="61"/>
      <c r="BV7981" s="61"/>
      <c r="BW7981" s="61"/>
      <c r="BX7981" s="61"/>
      <c r="BY7981" s="61"/>
      <c r="BZ7981" s="61"/>
      <c r="CA7981" s="61"/>
      <c r="CB7981" s="61"/>
      <c r="CC7981" s="61"/>
      <c r="CD7981" s="61"/>
      <c r="CE7981" s="61"/>
      <c r="CF7981" s="60"/>
      <c r="CG7981" s="60"/>
      <c r="CH7981" s="60"/>
      <c r="CI7981" s="60"/>
      <c r="CJ7981" s="60"/>
      <c r="CK7981" s="61"/>
      <c r="CL7981" s="61"/>
      <c r="CM7981" s="61"/>
      <c r="CN7981" s="61"/>
      <c r="CO7981" s="61"/>
      <c r="CP7981" s="61"/>
      <c r="CQ7981" s="61"/>
      <c r="CR7981" s="61"/>
      <c r="CS7981" s="61"/>
      <c r="CT7981" s="61"/>
      <c r="CU7981" s="61"/>
      <c r="CV7981" s="61"/>
      <c r="CW7981" s="61"/>
      <c r="CX7981" s="61"/>
      <c r="CY7981" s="61"/>
      <c r="CZ7981" s="61"/>
      <c r="DA7981" s="61"/>
      <c r="DB7981" s="61"/>
      <c r="DC7981" s="61"/>
      <c r="DD7981" s="61"/>
      <c r="DE7981" s="61"/>
      <c r="DF7981" s="61"/>
    </row>
    <row r="7982" spans="56:110" ht="12.75">
      <c r="BD7982" s="60"/>
      <c r="BE7982" s="61"/>
      <c r="BF7982" s="61"/>
      <c r="BG7982" s="61"/>
      <c r="BH7982" s="61"/>
      <c r="BI7982" s="61"/>
      <c r="BJ7982" s="61"/>
      <c r="BK7982" s="61"/>
      <c r="BL7982" s="61"/>
      <c r="BM7982" s="61"/>
      <c r="BN7982" s="61"/>
      <c r="BO7982" s="61"/>
      <c r="BP7982" s="61"/>
      <c r="BQ7982" s="61"/>
      <c r="BR7982" s="61"/>
      <c r="BS7982" s="61"/>
      <c r="BT7982" s="61"/>
      <c r="BU7982" s="61"/>
      <c r="BV7982" s="61"/>
      <c r="BW7982" s="61"/>
      <c r="BX7982" s="61"/>
      <c r="BY7982" s="61"/>
      <c r="BZ7982" s="61"/>
      <c r="CA7982" s="61"/>
      <c r="CB7982" s="61"/>
      <c r="CC7982" s="61"/>
      <c r="CD7982" s="61"/>
      <c r="CE7982" s="61"/>
      <c r="CF7982" s="60"/>
      <c r="CG7982" s="60"/>
      <c r="CH7982" s="60"/>
      <c r="CI7982" s="60"/>
      <c r="CJ7982" s="60"/>
      <c r="CK7982" s="61"/>
      <c r="CL7982" s="61"/>
      <c r="CM7982" s="61"/>
      <c r="CN7982" s="61"/>
      <c r="CO7982" s="61"/>
      <c r="CP7982" s="61"/>
      <c r="CQ7982" s="61"/>
      <c r="CR7982" s="61"/>
      <c r="CS7982" s="61"/>
      <c r="CT7982" s="61"/>
      <c r="CU7982" s="61"/>
      <c r="CV7982" s="61"/>
      <c r="CW7982" s="61"/>
      <c r="CX7982" s="61"/>
      <c r="CY7982" s="61"/>
      <c r="CZ7982" s="61"/>
      <c r="DA7982" s="61"/>
      <c r="DB7982" s="61"/>
      <c r="DC7982" s="61"/>
      <c r="DD7982" s="61"/>
      <c r="DE7982" s="61"/>
      <c r="DF7982" s="61"/>
    </row>
    <row r="7983" spans="56:110" ht="12.75">
      <c r="BD7983" s="60"/>
      <c r="BE7983" s="61"/>
      <c r="BF7983" s="61"/>
      <c r="BG7983" s="61"/>
      <c r="BH7983" s="61"/>
      <c r="BI7983" s="61"/>
      <c r="BJ7983" s="61"/>
      <c r="BK7983" s="61"/>
      <c r="BL7983" s="61"/>
      <c r="BM7983" s="61"/>
      <c r="BN7983" s="61"/>
      <c r="BO7983" s="61"/>
      <c r="BP7983" s="61"/>
      <c r="BQ7983" s="61"/>
      <c r="BR7983" s="61"/>
      <c r="BS7983" s="61"/>
      <c r="BT7983" s="61"/>
      <c r="BU7983" s="61"/>
      <c r="BV7983" s="61"/>
      <c r="BW7983" s="61"/>
      <c r="BX7983" s="61"/>
      <c r="BY7983" s="61"/>
      <c r="BZ7983" s="61"/>
      <c r="CA7983" s="61"/>
      <c r="CB7983" s="61"/>
      <c r="CC7983" s="61"/>
      <c r="CD7983" s="61"/>
      <c r="CE7983" s="61"/>
      <c r="CF7983" s="60"/>
      <c r="CG7983" s="60"/>
      <c r="CH7983" s="60"/>
      <c r="CI7983" s="60"/>
      <c r="CJ7983" s="60"/>
      <c r="CK7983" s="61"/>
      <c r="CL7983" s="61"/>
      <c r="CM7983" s="61"/>
      <c r="CN7983" s="61"/>
      <c r="CO7983" s="61"/>
      <c r="CP7983" s="61"/>
      <c r="CQ7983" s="61"/>
      <c r="CR7983" s="61"/>
      <c r="CS7983" s="61"/>
      <c r="CT7983" s="61"/>
      <c r="CU7983" s="61"/>
      <c r="CV7983" s="61"/>
      <c r="CW7983" s="61"/>
      <c r="CX7983" s="61"/>
      <c r="CY7983" s="61"/>
      <c r="CZ7983" s="61"/>
      <c r="DA7983" s="61"/>
      <c r="DB7983" s="61"/>
      <c r="DC7983" s="61"/>
      <c r="DD7983" s="61"/>
      <c r="DE7983" s="61"/>
      <c r="DF7983" s="61"/>
    </row>
    <row r="7984" spans="56:110" ht="12.75">
      <c r="BD7984" s="60"/>
      <c r="BE7984" s="61">
        <f>IF(BE7979&gt;0,BE7979,0)</f>
        <v>100000</v>
      </c>
      <c r="BF7984" s="61">
        <f>IF(Input!E9&gt;0,IF(BF7979&gt;0,BF7979,0),0)</f>
        <v>0</v>
      </c>
      <c r="BG7984" s="61"/>
      <c r="BH7984" s="61">
        <f>IF(Input!F9&gt;0,IF(BH7979&gt;0,BH7979,0),0)</f>
        <v>0</v>
      </c>
      <c r="BI7984" s="61">
        <f>IF(Input!G9&gt;0,IF(BI7979&gt;0,BI7979,0),0)</f>
        <v>0</v>
      </c>
      <c r="BJ7984" s="61">
        <f>IF(Input!H9&gt;0,IF(BJ7979&gt;0,BJ7979,0),0)</f>
        <v>0</v>
      </c>
      <c r="BK7984" s="61"/>
      <c r="BL7984" s="61"/>
      <c r="BM7984" s="61"/>
      <c r="BN7984" s="61"/>
      <c r="BO7984" s="61"/>
      <c r="BP7984" s="61"/>
      <c r="BQ7984" s="61"/>
      <c r="BR7984" s="61"/>
      <c r="BS7984" s="61"/>
      <c r="BT7984" s="61"/>
      <c r="BU7984" s="61"/>
      <c r="BV7984" s="61"/>
      <c r="BW7984" s="61"/>
      <c r="BX7984" s="61">
        <f>IF(Input!I9&gt;0,IF(BX7979&gt;0,BX7979,0),0)</f>
        <v>0</v>
      </c>
      <c r="BY7984" s="61">
        <f>IF(Input!J9&gt;0,IF(BY7979&gt;0,BY7979,0),0)</f>
        <v>0</v>
      </c>
      <c r="BZ7984" s="61">
        <f>IF(Input!K9&gt;0,IF(BZ7979&gt;0,BZ7979,0),0)</f>
        <v>0</v>
      </c>
      <c r="CA7984" s="61">
        <f>IF(Input!L9&gt;0,IF(CA7979&gt;0,CA7979,0),0)</f>
        <v>0</v>
      </c>
      <c r="CB7984" s="61">
        <f>IF(Input!M9&gt;0,IF(CB7979&gt;0,CB7979,0),0)</f>
        <v>0</v>
      </c>
      <c r="CC7984" s="61"/>
      <c r="CD7984" s="61">
        <f>IF(Input!N9&gt;0,IF(CD7979&gt;0,CD7979,0),0)</f>
        <v>0</v>
      </c>
      <c r="CE7984" s="61">
        <f>IF(Input!O9&gt;0,IF(CE7979&gt;0,CE7979,0),0)</f>
        <v>0</v>
      </c>
      <c r="CF7984" s="60"/>
      <c r="CG7984" s="60"/>
      <c r="CH7984" s="60"/>
      <c r="CI7984" s="60"/>
      <c r="CJ7984" s="60"/>
      <c r="CK7984" s="61">
        <f>IF(CK7979&gt;0,CK7979,0)</f>
        <v>100000</v>
      </c>
      <c r="CL7984" s="61">
        <f>IF(Input!E9&gt;0,IF(CL7979&gt;0,CL7979,0),0)</f>
        <v>0</v>
      </c>
      <c r="CM7984" s="61">
        <f>IF(Input!F9&gt;0,IF(CM7979&gt;0,CM7979,0),0)</f>
        <v>0</v>
      </c>
      <c r="CN7984" s="61">
        <f>IF(Input!G9&gt;0,IF(CN7979&gt;0,CN7979,0),0)</f>
        <v>0</v>
      </c>
      <c r="CO7984" s="61">
        <f>IF(Input!H9&gt;0,IF(CO7979&gt;0,CO7979,0),0)</f>
        <v>0</v>
      </c>
      <c r="CP7984" s="61">
        <f>IF(Input!I9&gt;0,IF(CP7979&gt;0,CP7979,0),0)</f>
        <v>0</v>
      </c>
      <c r="CQ7984" s="61"/>
      <c r="CR7984" s="61">
        <f>IF(Input!J9&gt;0,IF(CR7979&gt;0,CR7979,0),0)</f>
        <v>0</v>
      </c>
      <c r="CS7984" s="61"/>
      <c r="CT7984" s="61"/>
      <c r="CU7984" s="61"/>
      <c r="CV7984" s="61"/>
      <c r="CW7984" s="61"/>
      <c r="CX7984" s="61"/>
      <c r="CY7984" s="61">
        <f>IF(Input!K9&gt;0,IF(CY7979&gt;0,CY7979,0),0)</f>
        <v>0</v>
      </c>
      <c r="CZ7984" s="61">
        <f>IF(Input!L9&gt;0,IF(CZ7979&gt;0,CZ7979,0),0)</f>
        <v>0</v>
      </c>
      <c r="DA7984" s="61"/>
      <c r="DB7984" s="61"/>
      <c r="DC7984" s="61">
        <f>IF(Input!M9&gt;0,IF(DC7979&gt;0,DC7979,0),0)</f>
        <v>0</v>
      </c>
      <c r="DD7984" s="61">
        <f>IF(Input!N9&gt;0,IF(DD7979&gt;0,DD7979,0),0)</f>
        <v>0</v>
      </c>
      <c r="DE7984" s="61"/>
      <c r="DF7984" s="61">
        <f>IF(Input!O9&gt;0,IF(DF7979&gt;0,DF7979,0),0)</f>
        <v>0</v>
      </c>
    </row>
    <row r="7985" spans="56:110" ht="12.75">
      <c r="BD7985" s="60"/>
      <c r="BE7985" s="61">
        <f>'Groep 3'!C5+'Groep 3'!C10+'Groep 3'!C15+'Groep 3'!C20+'Groep 3'!C25+'Groep 3'!C30+'Groep 3'!C35+'Groep 3'!C40+'Groep 3'!C45+'Groep 3'!C50+'Groep 3'!C55+'Groep 3'!C60</f>
        <v>0</v>
      </c>
      <c r="BF7985" s="61">
        <f>'Groep 3'!D5+'Groep 3'!D10+'Groep 3'!D15+'Groep 3'!D20+'Groep 3'!D25+'Groep 3'!D30+'Groep 3'!D35+'Groep 3'!D40+'Groep 3'!D45+'Groep 3'!D50+'Groep 3'!D55+'Groep 3'!D60</f>
        <v>0</v>
      </c>
      <c r="BG7985" s="61"/>
      <c r="BH7985" s="61">
        <f>'Groep 3'!E5+'Groep 3'!E10+'Groep 3'!E15+'Groep 3'!E20+'Groep 3'!E25+'Groep 3'!E30+'Groep 3'!E35+'Groep 3'!E40+'Groep 3'!E45+'Groep 3'!E50+'Groep 3'!E55+'Groep 3'!E60</f>
        <v>0</v>
      </c>
      <c r="BI7985" s="61">
        <f>'Groep 3'!F5+'Groep 3'!F10+'Groep 3'!F15+'Groep 3'!F20+'Groep 3'!F25+'Groep 3'!F30+'Groep 3'!F35+'Groep 3'!F40+'Groep 3'!F45+'Groep 3'!F50+'Groep 3'!F55+'Groep 3'!F60</f>
        <v>0</v>
      </c>
      <c r="BJ7985" s="61">
        <f>'Groep 3'!G5+'Groep 3'!G10+'Groep 3'!G15+'Groep 3'!G20+'Groep 3'!G25+'Groep 3'!G30+'Groep 3'!G35+'Groep 3'!G40+'Groep 3'!G45+'Groep 3'!G50+'Groep 3'!G55+'Groep 3'!G60</f>
        <v>0</v>
      </c>
      <c r="BK7985" s="61"/>
      <c r="BL7985" s="61"/>
      <c r="BM7985" s="61"/>
      <c r="BN7985" s="61"/>
      <c r="BO7985" s="61"/>
      <c r="BP7985" s="61"/>
      <c r="BQ7985" s="61"/>
      <c r="BR7985" s="61"/>
      <c r="BS7985" s="61"/>
      <c r="BT7985" s="61"/>
      <c r="BU7985" s="61"/>
      <c r="BV7985" s="61"/>
      <c r="BW7985" s="61"/>
      <c r="BX7985" s="61">
        <f>'Groep 3'!H5+'Groep 3'!H10+'Groep 3'!H15+'Groep 3'!H20+'Groep 3'!H25+'Groep 3'!H30+'Groep 3'!H35+'Groep 3'!H40+'Groep 3'!H45+'Groep 3'!H50+'Groep 3'!H55+'Groep 3'!H60</f>
        <v>0</v>
      </c>
      <c r="BY7985" s="61">
        <f>'Groep 3'!I5+'Groep 3'!I10+'Groep 3'!I15+'Groep 3'!I20+'Groep 3'!I25+'Groep 3'!I30+'Groep 3'!I35+'Groep 3'!I40+'Groep 3'!I45+'Groep 3'!I50+'Groep 3'!I55+'Groep 3'!I60</f>
        <v>0</v>
      </c>
      <c r="BZ7985" s="61">
        <f>'Groep 3'!J5+'Groep 3'!J10+'Groep 3'!J15+'Groep 3'!J20+'Groep 3'!J25+'Groep 3'!J30+'Groep 3'!J35+'Groep 3'!J40+'Groep 3'!J45+'Groep 3'!J50+'Groep 3'!J55+'Groep 3'!J60</f>
        <v>0</v>
      </c>
      <c r="CA7985" s="61">
        <f>'Groep 3'!K5+'Groep 3'!K10+'Groep 3'!K15+'Groep 3'!K20+'Groep 3'!K25+'Groep 3'!K30+'Groep 3'!K35+'Groep 3'!K40+'Groep 3'!K45+'Groep 3'!K50+'Groep 3'!K55+'Groep 3'!K60</f>
        <v>0</v>
      </c>
      <c r="CB7985" s="61">
        <f>'Groep 3'!L5+'Groep 3'!L10+'Groep 3'!L15+'Groep 3'!L20+'Groep 3'!L25+'Groep 3'!L30+'Groep 3'!L35+'Groep 3'!L40+'Groep 3'!L45+'Groep 3'!L50+'Groep 3'!L55+'Groep 3'!L60</f>
        <v>0</v>
      </c>
      <c r="CC7985" s="61"/>
      <c r="CD7985" s="61">
        <f>'Groep 3'!M5+'Groep 3'!M10+'Groep 3'!M15+'Groep 3'!M20+'Groep 3'!M25+'Groep 3'!M30+'Groep 3'!M35+'Groep 3'!M40+'Groep 3'!M45+'Groep 3'!M50+'Groep 3'!M55+'Groep 3'!M60</f>
        <v>0</v>
      </c>
      <c r="CE7985" s="61">
        <f>'Groep 3'!N5+'Groep 3'!N10+'Groep 3'!N15+'Groep 3'!N20+'Groep 3'!N25+'Groep 3'!N30+'Groep 3'!N35+'Groep 3'!N40+'Groep 3'!N45+'Groep 3'!N50+'Groep 3'!N55+'Groep 3'!N60</f>
        <v>0</v>
      </c>
      <c r="CF7985" s="60"/>
      <c r="CG7985" s="60"/>
      <c r="CH7985" s="60"/>
      <c r="CI7985" s="60"/>
      <c r="CJ7985" s="60"/>
      <c r="CK7985" s="61">
        <f>'Groep 2'!C5+'Groep 2'!C10+'Groep 2'!C15+'Groep 2'!C20+'Groep 2'!C25+'Groep 2'!C30+'Groep 2'!C35+'Groep 2'!C40+'Groep 2'!C45+'Groep 2'!C50+'Groep 2'!C55+'Groep 2'!C60</f>
        <v>0</v>
      </c>
      <c r="CL7985" s="61">
        <f>'Groep 2'!D5+'Groep 2'!D10+'Groep 2'!D15+'Groep 2'!D20+'Groep 2'!D25+'Groep 2'!D30+'Groep 2'!D35+'Groep 2'!D40+'Groep 2'!D45+'Groep 2'!D50+'Groep 2'!D55+'Groep 2'!D60</f>
        <v>0</v>
      </c>
      <c r="CM7985" s="61">
        <f>'Groep 2'!E5+'Groep 2'!E10+'Groep 2'!E15+'Groep 2'!E20+'Groep 2'!E25+'Groep 2'!E30+'Groep 2'!E35+'Groep 2'!E40+'Groep 2'!E45+'Groep 2'!E50+'Groep 2'!E55+'Groep 2'!E60</f>
        <v>0</v>
      </c>
      <c r="CN7985" s="61">
        <f>'Groep 2'!F5+'Groep 2'!F10+'Groep 2'!F15+'Groep 2'!F20+'Groep 2'!F25+'Groep 2'!F30+'Groep 2'!F35+'Groep 2'!F40+'Groep 2'!F45+'Groep 2'!F50+'Groep 2'!F55+'Groep 2'!F60</f>
        <v>0</v>
      </c>
      <c r="CO7985" s="61">
        <f>'Groep 2'!G5+'Groep 2'!G10+'Groep 2'!G15+'Groep 2'!G20+'Groep 2'!G25+'Groep 2'!G30+'Groep 2'!G35+'Groep 2'!G40+'Groep 2'!G45+'Groep 2'!G50+'Groep 2'!G55+'Groep 2'!G60</f>
        <v>0</v>
      </c>
      <c r="CP7985" s="61">
        <f>'Groep 2'!H5+'Groep 2'!H10+'Groep 2'!H15+'Groep 2'!H20+'Groep 2'!H25+'Groep 2'!H30+'Groep 2'!H35+'Groep 2'!H40+'Groep 2'!H45+'Groep 2'!H50+'Groep 2'!H55+'Groep 2'!H60</f>
        <v>0</v>
      </c>
      <c r="CQ7985" s="61"/>
      <c r="CR7985" s="61">
        <f>'Groep 2'!I5+'Groep 2'!I10+'Groep 2'!I15+'Groep 2'!I20+'Groep 2'!I25+'Groep 2'!I30+'Groep 2'!I35+'Groep 2'!I40+'Groep 2'!I45+'Groep 2'!I50+'Groep 2'!I55+'Groep 2'!I60</f>
        <v>0</v>
      </c>
      <c r="CS7985" s="61"/>
      <c r="CT7985" s="61"/>
      <c r="CU7985" s="61"/>
      <c r="CV7985" s="61"/>
      <c r="CW7985" s="61"/>
      <c r="CX7985" s="61"/>
      <c r="CY7985" s="61">
        <f>'Groep 2'!J5+'Groep 2'!J10+'Groep 2'!J15+'Groep 2'!J20+'Groep 2'!J25+'Groep 2'!J30+'Groep 2'!J35+'Groep 2'!J40+'Groep 2'!J45+'Groep 2'!J50+'Groep 2'!J55+'Groep 2'!J60</f>
        <v>0</v>
      </c>
      <c r="CZ7985" s="61">
        <f>'Groep 2'!K5+'Groep 2'!K10+'Groep 2'!K15+'Groep 2'!K20+'Groep 2'!K25+'Groep 2'!K30+'Groep 2'!K35+'Groep 2'!K40+'Groep 2'!K45+'Groep 2'!K50+'Groep 2'!K55+'Groep 2'!K60</f>
        <v>0</v>
      </c>
      <c r="DA7985" s="61"/>
      <c r="DB7985" s="61"/>
      <c r="DC7985" s="61">
        <f>'Groep 2'!L5+'Groep 2'!L10+'Groep 2'!L15+'Groep 2'!L20+'Groep 2'!L25+'Groep 2'!L30+'Groep 2'!L35+'Groep 2'!L40+'Groep 2'!L45+'Groep 2'!L50+'Groep 2'!L55+'Groep 2'!L60</f>
        <v>0</v>
      </c>
      <c r="DD7985" s="61">
        <f>'Groep 2'!M5+'Groep 2'!M10+'Groep 2'!M15+'Groep 2'!M20+'Groep 2'!M25+'Groep 2'!M30+'Groep 2'!M35+'Groep 2'!M40+'Groep 2'!M45+'Groep 2'!M50+'Groep 2'!M55+'Groep 2'!M60</f>
        <v>0</v>
      </c>
      <c r="DE7985" s="61"/>
      <c r="DF7985" s="61">
        <f>'Groep 2'!N5+'Groep 2'!N10+'Groep 2'!N15+'Groep 2'!N20+'Groep 2'!N25+'Groep 2'!N30+'Groep 2'!N35+'Groep 2'!N40+'Groep 2'!N45+'Groep 2'!N50+'Groep 2'!N55+'Groep 2'!N60</f>
        <v>0</v>
      </c>
    </row>
    <row r="7986" spans="56:110" ht="12.75">
      <c r="BD7986" s="60"/>
      <c r="BE7986" s="61">
        <f>IF(BE7979&lt;0,-BE7979,0)</f>
        <v>0</v>
      </c>
      <c r="BF7986" s="61">
        <f>IF(Input!E9&gt;0,IF(BF7979&lt;0,-BF7979,0),0)</f>
        <v>0</v>
      </c>
      <c r="BG7986" s="61"/>
      <c r="BH7986" s="61">
        <f>IF(Input!F9&gt;0,IF(BH7979&lt;0,-BH7979,0),0)</f>
        <v>0</v>
      </c>
      <c r="BI7986" s="61">
        <f>IF(Input!G9&gt;0,IF(BI7979&lt;0,-BI7979,0),0)</f>
        <v>0</v>
      </c>
      <c r="BJ7986" s="61">
        <f>IF(Input!H9&gt;0,IF(BJ7979&lt;0,-BJ7979,0),0)</f>
        <v>0</v>
      </c>
      <c r="BK7986" s="61"/>
      <c r="BL7986" s="61"/>
      <c r="BM7986" s="61"/>
      <c r="BN7986" s="61"/>
      <c r="BO7986" s="61"/>
      <c r="BP7986" s="61"/>
      <c r="BQ7986" s="61"/>
      <c r="BR7986" s="61"/>
      <c r="BS7986" s="61"/>
      <c r="BT7986" s="61"/>
      <c r="BU7986" s="61"/>
      <c r="BV7986" s="61"/>
      <c r="BW7986" s="61"/>
      <c r="BX7986" s="61">
        <f>IF(Input!I9&gt;0,IF(BX7979&lt;0,-BX7979,0),0)</f>
        <v>0</v>
      </c>
      <c r="BY7986" s="61">
        <f>IF(Input!J9&gt;0,IF(BY7979&lt;0,-BY7979,0),0)</f>
        <v>0</v>
      </c>
      <c r="BZ7986" s="61">
        <f>IF(Input!K9&gt;0,IF(BZ7979&lt;0,-BZ7979,0),0)</f>
        <v>0</v>
      </c>
      <c r="CA7986" s="61">
        <f>IF(Input!L9&gt;0,IF(CA7979&lt;0,-CA7979,0),0)</f>
        <v>0</v>
      </c>
      <c r="CB7986" s="61">
        <f>IF(Input!M9&gt;0,IF(CB7979&lt;0,-CB7979,0),0)</f>
        <v>0</v>
      </c>
      <c r="CC7986" s="61"/>
      <c r="CD7986" s="61">
        <f>IF(Input!N9&gt;0,IF(CD7979&lt;0,-CD7979,0),0)</f>
        <v>0</v>
      </c>
      <c r="CE7986" s="61">
        <f>IF(Input!O9&gt;0,IF(CE7979&lt;0,-CE7979,0),0)</f>
        <v>0</v>
      </c>
      <c r="CF7986" s="60"/>
      <c r="CG7986" s="60"/>
      <c r="CH7986" s="60"/>
      <c r="CI7986" s="60"/>
      <c r="CJ7986" s="60"/>
      <c r="CK7986" s="61">
        <f>IF(CK7979&lt;0,-CK7979,0)</f>
        <v>0</v>
      </c>
      <c r="CL7986" s="61">
        <f>IF(Input!E9&gt;0,IF(CL7979&lt;0,-CL7979,0),0)</f>
        <v>0</v>
      </c>
      <c r="CM7986" s="61">
        <f>IF(Input!F9&gt;0,IF(CM7979&lt;0,-CM7979,0),0)</f>
        <v>0</v>
      </c>
      <c r="CN7986" s="61">
        <f>IF(Input!G9&gt;0,IF(CN7979&lt;0,-CN7979,0),0)</f>
        <v>0</v>
      </c>
      <c r="CO7986" s="61">
        <f>IF(Input!H9&gt;0,IF(CO7979&lt;0,-CO7979,0),0)</f>
        <v>0</v>
      </c>
      <c r="CP7986" s="61">
        <f>IF(Input!I9&gt;0,IF(CP7979&lt;0,-CP7979,0),0)</f>
        <v>0</v>
      </c>
      <c r="CQ7986" s="61"/>
      <c r="CR7986" s="61">
        <f>IF(Input!J9&gt;0,IF(CR7979&lt;0,-CR7979,0),0)</f>
        <v>0</v>
      </c>
      <c r="CS7986" s="61"/>
      <c r="CT7986" s="61"/>
      <c r="CU7986" s="61"/>
      <c r="CV7986" s="61"/>
      <c r="CW7986" s="61"/>
      <c r="CX7986" s="61"/>
      <c r="CY7986" s="61">
        <f>IF(Input!K9&gt;0,IF(CY7979&lt;0,-CY7979,0),0)</f>
        <v>0</v>
      </c>
      <c r="CZ7986" s="61">
        <f>IF(Input!L9&gt;0,IF(CZ7979&lt;0,-CZ7979,0),0)</f>
        <v>0</v>
      </c>
      <c r="DA7986" s="61"/>
      <c r="DB7986" s="61"/>
      <c r="DC7986" s="61">
        <f>IF(Input!M9&gt;0,IF(DC7979&lt;0,-DC7979,0),0)</f>
        <v>0</v>
      </c>
      <c r="DD7986" s="61">
        <f>IF(Input!N9&gt;0,IF(DD7979&lt;0,-DD7979,0),0)</f>
        <v>0</v>
      </c>
      <c r="DE7986" s="61"/>
      <c r="DF7986" s="61">
        <f>IF(Input!O9&gt;0,IF(DF7979&lt;0,-DF7979,0),0)</f>
        <v>0</v>
      </c>
    </row>
    <row r="7987" spans="56:110" ht="12.75">
      <c r="BD7987" s="60"/>
      <c r="BE7987" s="61">
        <f>BE7984+BE7985-BE7986</f>
        <v>100000</v>
      </c>
      <c r="BF7987" s="61">
        <f>IF(Input!E9&gt;0,BF7984+BF7985-BF7986,0)</f>
        <v>0</v>
      </c>
      <c r="BG7987" s="61"/>
      <c r="BH7987" s="61">
        <f>IF(Input!F9&gt;0,BH7984+BH7985-BH7986,0)</f>
        <v>0</v>
      </c>
      <c r="BI7987" s="61">
        <f>IF(Input!G9&gt;0,BI7984+BI7985-BI7986,0)</f>
        <v>0</v>
      </c>
      <c r="BJ7987" s="61">
        <f>IF(Input!H9&gt;0,BJ7984+BJ7985-BJ7986,0)</f>
        <v>0</v>
      </c>
      <c r="BK7987" s="61"/>
      <c r="BL7987" s="61"/>
      <c r="BM7987" s="61"/>
      <c r="BN7987" s="61"/>
      <c r="BO7987" s="61"/>
      <c r="BP7987" s="61"/>
      <c r="BQ7987" s="61"/>
      <c r="BR7987" s="61"/>
      <c r="BS7987" s="61"/>
      <c r="BT7987" s="61"/>
      <c r="BU7987" s="61"/>
      <c r="BV7987" s="61"/>
      <c r="BW7987" s="61"/>
      <c r="BX7987" s="61">
        <f>IF(Input!I9&gt;0,BX7984+BX7985-BX7986,0)</f>
        <v>0</v>
      </c>
      <c r="BY7987" s="61">
        <f>IF(Input!J9&gt;0,BY7984+BY7985-BY7986,0)</f>
        <v>0</v>
      </c>
      <c r="BZ7987" s="61">
        <f>IF(Input!K9&gt;0,BZ7984+BZ7985-BZ7986,0)</f>
        <v>0</v>
      </c>
      <c r="CA7987" s="61">
        <f>IF(Input!L9&gt;0,CA7984+CA7985-CA7986,0)</f>
        <v>0</v>
      </c>
      <c r="CB7987" s="61">
        <f>IF(Input!M9&gt;0,CB7984+CB7985-CB7986,0)</f>
        <v>0</v>
      </c>
      <c r="CC7987" s="61"/>
      <c r="CD7987" s="61">
        <f>IF(Input!N9&gt;0,CD7984+CD7985-CD7986,0)</f>
        <v>0</v>
      </c>
      <c r="CE7987" s="61">
        <f>IF(Input!O9&gt;0,CE7984+CE7985-CE7986,0)</f>
        <v>0</v>
      </c>
      <c r="CF7987" s="60"/>
      <c r="CG7987" s="60"/>
      <c r="CH7987" s="60"/>
      <c r="CI7987" s="60"/>
      <c r="CJ7987" s="60"/>
      <c r="CK7987" s="61">
        <f>CK7984+CK7985-CK7986</f>
        <v>100000</v>
      </c>
      <c r="CL7987" s="61">
        <f>IF(Input!E9&gt;0,CL7984+CL7985-CL7986,0)</f>
        <v>0</v>
      </c>
      <c r="CM7987" s="61">
        <f>IF(Input!F9&gt;0,CM7984+CM7985-CM7986,0)</f>
        <v>0</v>
      </c>
      <c r="CN7987" s="61">
        <f>IF(Input!G9&gt;0,CN7984+CN7985-CN7986,0)</f>
        <v>0</v>
      </c>
      <c r="CO7987" s="61">
        <f>IF(Input!H9&gt;0,CO7984+CO7985-CO7986,0)</f>
        <v>0</v>
      </c>
      <c r="CP7987" s="61">
        <f>IF(Input!I9&gt;0,CP7984+CP7985-CP7986,0)</f>
        <v>0</v>
      </c>
      <c r="CQ7987" s="61"/>
      <c r="CR7987" s="61">
        <f>IF(Input!J9&gt;0,CR7984+CR7985-CR7986,0)</f>
        <v>0</v>
      </c>
      <c r="CS7987" s="61"/>
      <c r="CT7987" s="61"/>
      <c r="CU7987" s="61"/>
      <c r="CV7987" s="61"/>
      <c r="CW7987" s="61"/>
      <c r="CX7987" s="61"/>
      <c r="CY7987" s="61">
        <f>IF(Input!K9&gt;0,CY7984+CY7985-CY7986,0)</f>
        <v>0</v>
      </c>
      <c r="CZ7987" s="61">
        <f>IF(Input!L9&gt;0,CZ7984+CZ7985-CZ7986,0)</f>
        <v>0</v>
      </c>
      <c r="DA7987" s="61"/>
      <c r="DB7987" s="61"/>
      <c r="DC7987" s="61">
        <f>IF(Input!M9&gt;0,DC7984+DC7985-DC7986,0)</f>
        <v>0</v>
      </c>
      <c r="DD7987" s="61">
        <f>IF(Input!N9&gt;0,DD7984+DD7985-DD7986,0)</f>
        <v>0</v>
      </c>
      <c r="DE7987" s="61"/>
      <c r="DF7987" s="61">
        <f>IF(Input!O9&gt;0,DF7984+DF7985-DF7986,0)</f>
        <v>0</v>
      </c>
    </row>
    <row r="7988" spans="56:110" ht="12.75">
      <c r="BD7988" s="60"/>
      <c r="BE7988" s="61"/>
      <c r="BF7988" s="61"/>
      <c r="BG7988" s="61"/>
      <c r="BH7988" s="61"/>
      <c r="BI7988" s="61"/>
      <c r="BJ7988" s="61"/>
      <c r="BK7988" s="61"/>
      <c r="BL7988" s="61"/>
      <c r="BM7988" s="61"/>
      <c r="BN7988" s="61"/>
      <c r="BO7988" s="61"/>
      <c r="BP7988" s="61"/>
      <c r="BQ7988" s="61"/>
      <c r="BR7988" s="61"/>
      <c r="BS7988" s="61"/>
      <c r="BT7988" s="61"/>
      <c r="BU7988" s="61"/>
      <c r="BV7988" s="61"/>
      <c r="BW7988" s="61"/>
      <c r="BX7988" s="61"/>
      <c r="BY7988" s="61"/>
      <c r="BZ7988" s="61"/>
      <c r="CA7988" s="61"/>
      <c r="CB7988" s="61"/>
      <c r="CC7988" s="61"/>
      <c r="CD7988" s="61"/>
      <c r="CE7988" s="61"/>
      <c r="CF7988" s="60"/>
      <c r="CG7988" s="60"/>
      <c r="CH7988" s="60"/>
      <c r="CI7988" s="60"/>
      <c r="CJ7988" s="60"/>
      <c r="CK7988" s="61"/>
      <c r="CL7988" s="61"/>
      <c r="CM7988" s="61"/>
      <c r="CN7988" s="61"/>
      <c r="CO7988" s="61"/>
      <c r="CP7988" s="61"/>
      <c r="CQ7988" s="61"/>
      <c r="CR7988" s="61"/>
      <c r="CS7988" s="61"/>
      <c r="CT7988" s="61"/>
      <c r="CU7988" s="61"/>
      <c r="CV7988" s="61"/>
      <c r="CW7988" s="61"/>
      <c r="CX7988" s="61"/>
      <c r="CY7988" s="61"/>
      <c r="CZ7988" s="61"/>
      <c r="DA7988" s="61"/>
      <c r="DB7988" s="61"/>
      <c r="DC7988" s="61"/>
      <c r="DD7988" s="61"/>
      <c r="DE7988" s="61"/>
      <c r="DF7988" s="61"/>
    </row>
    <row r="7989" spans="56:110" ht="12.75">
      <c r="BD7989" s="60"/>
      <c r="BE7989" s="61"/>
      <c r="BF7989" s="61"/>
      <c r="BG7989" s="61"/>
      <c r="BH7989" s="61"/>
      <c r="BI7989" s="61"/>
      <c r="BJ7989" s="61"/>
      <c r="BK7989" s="61"/>
      <c r="BL7989" s="61"/>
      <c r="BM7989" s="61"/>
      <c r="BN7989" s="61"/>
      <c r="BO7989" s="61"/>
      <c r="BP7989" s="61"/>
      <c r="BQ7989" s="61"/>
      <c r="BR7989" s="61"/>
      <c r="BS7989" s="61"/>
      <c r="BT7989" s="61"/>
      <c r="BU7989" s="61"/>
      <c r="BV7989" s="61"/>
      <c r="BW7989" s="61"/>
      <c r="BX7989" s="61"/>
      <c r="BY7989" s="61"/>
      <c r="BZ7989" s="61"/>
      <c r="CA7989" s="61"/>
      <c r="CB7989" s="61"/>
      <c r="CC7989" s="61"/>
      <c r="CD7989" s="61"/>
      <c r="CE7989" s="61"/>
      <c r="CF7989" s="60"/>
      <c r="CG7989" s="60"/>
      <c r="CH7989" s="60"/>
      <c r="CI7989" s="60"/>
      <c r="CJ7989" s="60"/>
      <c r="CK7989" s="61"/>
      <c r="CL7989" s="61"/>
      <c r="CM7989" s="61"/>
      <c r="CN7989" s="61"/>
      <c r="CO7989" s="61"/>
      <c r="CP7989" s="61"/>
      <c r="CQ7989" s="61"/>
      <c r="CR7989" s="61"/>
      <c r="CS7989" s="61"/>
      <c r="CT7989" s="61"/>
      <c r="CU7989" s="61"/>
      <c r="CV7989" s="61"/>
      <c r="CW7989" s="61"/>
      <c r="CX7989" s="61"/>
      <c r="CY7989" s="61"/>
      <c r="CZ7989" s="61"/>
      <c r="DA7989" s="61"/>
      <c r="DB7989" s="61"/>
      <c r="DC7989" s="61"/>
      <c r="DD7989" s="61"/>
      <c r="DE7989" s="61"/>
      <c r="DF7989" s="61"/>
    </row>
    <row r="7990" spans="56:110" ht="12.75">
      <c r="BD7990" s="60"/>
      <c r="BE7990" s="61">
        <f>BE7987+BE7986</f>
        <v>100000</v>
      </c>
      <c r="BF7990" s="61">
        <f>BF7987+BF7986</f>
        <v>0</v>
      </c>
      <c r="BG7990" s="61"/>
      <c r="BH7990" s="61">
        <f>BH7987+BH7986</f>
        <v>0</v>
      </c>
      <c r="BI7990" s="61">
        <f>BI7987+BI7986</f>
        <v>0</v>
      </c>
      <c r="BJ7990" s="61">
        <f>BJ7987+BJ7986</f>
        <v>0</v>
      </c>
      <c r="BK7990" s="61"/>
      <c r="BL7990" s="61"/>
      <c r="BM7990" s="61"/>
      <c r="BN7990" s="61"/>
      <c r="BO7990" s="61"/>
      <c r="BP7990" s="61"/>
      <c r="BQ7990" s="61"/>
      <c r="BR7990" s="61"/>
      <c r="BS7990" s="61"/>
      <c r="BT7990" s="61"/>
      <c r="BU7990" s="61"/>
      <c r="BV7990" s="61"/>
      <c r="BW7990" s="61"/>
      <c r="BX7990" s="61">
        <f>BX7987+BX7986</f>
        <v>0</v>
      </c>
      <c r="BY7990" s="61">
        <f>BY7987+BY7986</f>
        <v>0</v>
      </c>
      <c r="BZ7990" s="61">
        <f>BZ7987+BZ7986</f>
        <v>0</v>
      </c>
      <c r="CA7990" s="61">
        <f>CA7987+CA7986</f>
        <v>0</v>
      </c>
      <c r="CB7990" s="61">
        <f>CB7987+CB7986</f>
        <v>0</v>
      </c>
      <c r="CC7990" s="61"/>
      <c r="CD7990" s="61">
        <f>CD7987+CD7986</f>
        <v>0</v>
      </c>
      <c r="CE7990" s="61">
        <f>CE7987+CE7986</f>
        <v>0</v>
      </c>
      <c r="CF7990" s="60"/>
      <c r="CG7990" s="60"/>
      <c r="CH7990" s="60"/>
      <c r="CI7990" s="60"/>
      <c r="CJ7990" s="60"/>
      <c r="CK7990" s="61">
        <f aca="true" t="shared" si="0" ref="CK7990:DF7990">CK7987+CK7986</f>
        <v>100000</v>
      </c>
      <c r="CL7990" s="61">
        <f t="shared" si="0"/>
        <v>0</v>
      </c>
      <c r="CM7990" s="61">
        <f t="shared" si="0"/>
        <v>0</v>
      </c>
      <c r="CN7990" s="61">
        <f t="shared" si="0"/>
        <v>0</v>
      </c>
      <c r="CO7990" s="61">
        <f t="shared" si="0"/>
        <v>0</v>
      </c>
      <c r="CP7990" s="61">
        <f t="shared" si="0"/>
        <v>0</v>
      </c>
      <c r="CQ7990" s="61"/>
      <c r="CR7990" s="61">
        <f t="shared" si="0"/>
        <v>0</v>
      </c>
      <c r="CS7990" s="61"/>
      <c r="CT7990" s="61"/>
      <c r="CU7990" s="61"/>
      <c r="CV7990" s="61"/>
      <c r="CW7990" s="61"/>
      <c r="CX7990" s="61"/>
      <c r="CY7990" s="61">
        <f t="shared" si="0"/>
        <v>0</v>
      </c>
      <c r="CZ7990" s="61">
        <f t="shared" si="0"/>
        <v>0</v>
      </c>
      <c r="DA7990" s="61"/>
      <c r="DB7990" s="61"/>
      <c r="DC7990" s="61">
        <f t="shared" si="0"/>
        <v>0</v>
      </c>
      <c r="DD7990" s="61">
        <f t="shared" si="0"/>
        <v>0</v>
      </c>
      <c r="DE7990" s="61"/>
      <c r="DF7990" s="61">
        <f t="shared" si="0"/>
        <v>0</v>
      </c>
    </row>
    <row r="7991" spans="56:110" ht="12.75">
      <c r="BD7991" s="62"/>
      <c r="BE7991" s="63">
        <f>IF(BE7985&gt;0,BE7986/BE7985,0)</f>
        <v>0</v>
      </c>
      <c r="BF7991" s="63">
        <f>IF(BF7985&gt;0,BF7986/BF7985,0)</f>
        <v>0</v>
      </c>
      <c r="BG7991" s="63"/>
      <c r="BH7991" s="63">
        <f>IF(BH7985&gt;0,BH7986/BH7985,0)</f>
        <v>0</v>
      </c>
      <c r="BI7991" s="63">
        <f>IF(BI7985&gt;0,BI7986/BI7985,0)</f>
        <v>0</v>
      </c>
      <c r="BJ7991" s="63">
        <f>IF(BJ7985&gt;0,BJ7986/BJ7985,0)</f>
        <v>0</v>
      </c>
      <c r="BK7991" s="63"/>
      <c r="BL7991" s="63"/>
      <c r="BM7991" s="63"/>
      <c r="BN7991" s="63"/>
      <c r="BO7991" s="63"/>
      <c r="BP7991" s="63"/>
      <c r="BQ7991" s="63"/>
      <c r="BR7991" s="63"/>
      <c r="BS7991" s="63"/>
      <c r="BT7991" s="63"/>
      <c r="BU7991" s="63"/>
      <c r="BV7991" s="63"/>
      <c r="BW7991" s="63"/>
      <c r="BX7991" s="63">
        <f>IF(BX7985&gt;0,BX7986/BX7985,0)</f>
        <v>0</v>
      </c>
      <c r="BY7991" s="63">
        <f>IF(BY7985&gt;0,BY7986/BY7985,0)</f>
        <v>0</v>
      </c>
      <c r="BZ7991" s="63">
        <f>IF(BZ7985&gt;0,BZ7986/BZ7985,0)</f>
        <v>0</v>
      </c>
      <c r="CA7991" s="63">
        <f>IF(CA7985&gt;0,CA7986/CA7985,0)</f>
        <v>0</v>
      </c>
      <c r="CB7991" s="63">
        <f>IF(CB7985&gt;0,CB7986/CB7985,0)</f>
        <v>0</v>
      </c>
      <c r="CC7991" s="63"/>
      <c r="CD7991" s="63">
        <f>IF(CD7985&gt;0,CD7986/CD7985,0)</f>
        <v>0</v>
      </c>
      <c r="CE7991" s="63">
        <f>IF(CE7985&gt;0,CE7986/CE7985,0)</f>
        <v>0</v>
      </c>
      <c r="CF7991" s="62"/>
      <c r="CG7991" s="62"/>
      <c r="CH7991" s="62"/>
      <c r="CI7991" s="62"/>
      <c r="CJ7991" s="62"/>
      <c r="CK7991" s="63">
        <f aca="true" t="shared" si="1" ref="CK7991:DF7991">IF(CK7985&gt;0,CK7986/CK7985,0)</f>
        <v>0</v>
      </c>
      <c r="CL7991" s="63">
        <f t="shared" si="1"/>
        <v>0</v>
      </c>
      <c r="CM7991" s="63">
        <f t="shared" si="1"/>
        <v>0</v>
      </c>
      <c r="CN7991" s="63">
        <f t="shared" si="1"/>
        <v>0</v>
      </c>
      <c r="CO7991" s="63">
        <f t="shared" si="1"/>
        <v>0</v>
      </c>
      <c r="CP7991" s="63">
        <f t="shared" si="1"/>
        <v>0</v>
      </c>
      <c r="CQ7991" s="63"/>
      <c r="CR7991" s="63">
        <f t="shared" si="1"/>
        <v>0</v>
      </c>
      <c r="CS7991" s="63"/>
      <c r="CT7991" s="63"/>
      <c r="CU7991" s="63"/>
      <c r="CV7991" s="63"/>
      <c r="CW7991" s="63"/>
      <c r="CX7991" s="63"/>
      <c r="CY7991" s="63">
        <f t="shared" si="1"/>
        <v>0</v>
      </c>
      <c r="CZ7991" s="63">
        <f t="shared" si="1"/>
        <v>0</v>
      </c>
      <c r="DA7991" s="63"/>
      <c r="DB7991" s="63"/>
      <c r="DC7991" s="63">
        <f t="shared" si="1"/>
        <v>0</v>
      </c>
      <c r="DD7991" s="63">
        <f t="shared" si="1"/>
        <v>0</v>
      </c>
      <c r="DE7991" s="63"/>
      <c r="DF7991" s="63">
        <f t="shared" si="1"/>
        <v>0</v>
      </c>
    </row>
    <row r="7992" spans="56:110" ht="12.75">
      <c r="BD7992" s="64"/>
      <c r="BE7992" s="65">
        <f>IF(BE7991&gt;0.7,"Stop !",0)</f>
        <v>0</v>
      </c>
      <c r="BF7992" s="65">
        <f>IF(BF7991&gt;0.7,"Stop !",0)</f>
        <v>0</v>
      </c>
      <c r="BG7992" s="65"/>
      <c r="BH7992" s="65">
        <f>IF(BH7991&gt;0.7,"Stop !",0)</f>
        <v>0</v>
      </c>
      <c r="BI7992" s="65">
        <f>IF(BI7991&gt;0.7,"Stop !",0)</f>
        <v>0</v>
      </c>
      <c r="BJ7992" s="65">
        <f>IF(BJ7991&gt;0.7,"Stop !",0)</f>
        <v>0</v>
      </c>
      <c r="BK7992" s="65"/>
      <c r="BL7992" s="65"/>
      <c r="BM7992" s="65"/>
      <c r="BN7992" s="65"/>
      <c r="BO7992" s="65"/>
      <c r="BP7992" s="65"/>
      <c r="BQ7992" s="65"/>
      <c r="BR7992" s="65"/>
      <c r="BS7992" s="65"/>
      <c r="BT7992" s="65"/>
      <c r="BU7992" s="65"/>
      <c r="BV7992" s="65"/>
      <c r="BW7992" s="65"/>
      <c r="BX7992" s="65">
        <f>IF(BX7991&gt;0.7,"Stop !",0)</f>
        <v>0</v>
      </c>
      <c r="BY7992" s="65">
        <f>IF(BY7991&gt;0.7,"Stop !",0)</f>
        <v>0</v>
      </c>
      <c r="BZ7992" s="65">
        <f>IF(BZ7991&gt;0.7,"Stop !",0)</f>
        <v>0</v>
      </c>
      <c r="CA7992" s="65">
        <f>IF(CA7991&gt;0.7,"Stop !",0)</f>
        <v>0</v>
      </c>
      <c r="CB7992" s="65">
        <f>IF(CB7991&gt;0.7,"Stop !",0)</f>
        <v>0</v>
      </c>
      <c r="CC7992" s="65"/>
      <c r="CD7992" s="65">
        <f>IF(CD7991&gt;0.7,"Stop !",0)</f>
        <v>0</v>
      </c>
      <c r="CE7992" s="65">
        <f>IF(CE7991&gt;0.7,"Stop !",0)</f>
        <v>0</v>
      </c>
      <c r="CF7992" s="64"/>
      <c r="CG7992" s="64"/>
      <c r="CH7992" s="64"/>
      <c r="CI7992" s="64"/>
      <c r="CJ7992" s="64"/>
      <c r="CK7992" s="65">
        <f aca="true" t="shared" si="2" ref="CK7992:DF7992">IF(CK7991&gt;0.7,"Stop !",0)</f>
        <v>0</v>
      </c>
      <c r="CL7992" s="65">
        <f t="shared" si="2"/>
        <v>0</v>
      </c>
      <c r="CM7992" s="65">
        <f t="shared" si="2"/>
        <v>0</v>
      </c>
      <c r="CN7992" s="65">
        <f t="shared" si="2"/>
        <v>0</v>
      </c>
      <c r="CO7992" s="65">
        <f t="shared" si="2"/>
        <v>0</v>
      </c>
      <c r="CP7992" s="65">
        <f t="shared" si="2"/>
        <v>0</v>
      </c>
      <c r="CQ7992" s="65"/>
      <c r="CR7992" s="65">
        <f t="shared" si="2"/>
        <v>0</v>
      </c>
      <c r="CS7992" s="65"/>
      <c r="CT7992" s="65"/>
      <c r="CU7992" s="65"/>
      <c r="CV7992" s="65"/>
      <c r="CW7992" s="65"/>
      <c r="CX7992" s="65"/>
      <c r="CY7992" s="65">
        <f t="shared" si="2"/>
        <v>0</v>
      </c>
      <c r="CZ7992" s="65">
        <f t="shared" si="2"/>
        <v>0</v>
      </c>
      <c r="DA7992" s="65"/>
      <c r="DB7992" s="65"/>
      <c r="DC7992" s="65">
        <f t="shared" si="2"/>
        <v>0</v>
      </c>
      <c r="DD7992" s="65">
        <f t="shared" si="2"/>
        <v>0</v>
      </c>
      <c r="DE7992" s="65"/>
      <c r="DF7992" s="65">
        <f t="shared" si="2"/>
        <v>0</v>
      </c>
    </row>
    <row r="7993" spans="56:110" ht="12.75">
      <c r="BD7993" s="64"/>
      <c r="BE7993" s="66"/>
      <c r="BF7993" s="66"/>
      <c r="BG7993" s="66"/>
      <c r="BH7993" s="66"/>
      <c r="BI7993" s="66"/>
      <c r="BJ7993" s="66"/>
      <c r="BK7993" s="66"/>
      <c r="BL7993" s="66"/>
      <c r="BM7993" s="66"/>
      <c r="BN7993" s="66"/>
      <c r="BO7993" s="66"/>
      <c r="BP7993" s="66"/>
      <c r="BQ7993" s="66"/>
      <c r="BR7993" s="66"/>
      <c r="BS7993" s="66"/>
      <c r="BT7993" s="66"/>
      <c r="BU7993" s="66"/>
      <c r="BV7993" s="66"/>
      <c r="BW7993" s="66"/>
      <c r="BX7993" s="66"/>
      <c r="BY7993" s="66"/>
      <c r="BZ7993" s="66"/>
      <c r="CA7993" s="66"/>
      <c r="CB7993" s="66"/>
      <c r="CC7993" s="66"/>
      <c r="CD7993" s="66"/>
      <c r="CE7993" s="66"/>
      <c r="CF7993" s="64"/>
      <c r="CG7993" s="64"/>
      <c r="CH7993" s="64"/>
      <c r="CI7993" s="64"/>
      <c r="CJ7993" s="64"/>
      <c r="CK7993" s="66"/>
      <c r="CL7993" s="66"/>
      <c r="CM7993" s="66"/>
      <c r="CN7993" s="66"/>
      <c r="CO7993" s="66"/>
      <c r="CP7993" s="66"/>
      <c r="CQ7993" s="66"/>
      <c r="CR7993" s="66"/>
      <c r="CS7993" s="66"/>
      <c r="CT7993" s="66"/>
      <c r="CU7993" s="66"/>
      <c r="CV7993" s="66"/>
      <c r="CW7993" s="66"/>
      <c r="CX7993" s="66"/>
      <c r="CY7993" s="66"/>
      <c r="CZ7993" s="66"/>
      <c r="DA7993" s="66"/>
      <c r="DB7993" s="66"/>
      <c r="DC7993" s="66"/>
      <c r="DD7993" s="66"/>
      <c r="DE7993" s="66"/>
      <c r="DF7993" s="66"/>
    </row>
    <row r="7994" spans="56:89" ht="12.75">
      <c r="BD7994" s="57"/>
      <c r="CK7994" s="57"/>
    </row>
    <row r="7995" spans="56:112" ht="12.75">
      <c r="BD7995" s="58"/>
      <c r="BE7995" s="59">
        <f>IF('Groep 5'!C3&gt;0,'Groep 5'!C3*'Groep 5'!C2,0)+IF('Groep 5'!C8&gt;0,'Groep 5'!C8*'Groep 5'!C7,0)+IF('Groep 5'!C13&gt;0,'Groep 5'!C13*'Groep 5'!C12,0)+IF('Groep 5'!C18&gt;0,'Groep 5'!C18*'Groep 5'!C17,0)+IF('Groep 5'!C23&gt;0,'Groep 5'!C23*'Groep 5'!C22,0)+IF('Groep 5'!C28&gt;0,'Groep 5'!C28*'Groep 5'!C27,0)+IF('Groep 5'!C33&gt;0,'Groep 5'!C33*'Groep 5'!C32,0)+IF('Groep 5'!C38&gt;0,'Groep 5'!C38*'Groep 5'!C37,0)+IF('Groep 5'!C43&gt;0,'Groep 5'!C43*'Groep 5'!C42,0)+IF('Groep 5'!C48&gt;0,'Groep 5'!C48*'Groep 5'!C47,0)+IF('Groep 5'!C53&gt;0,'Groep 5'!C53*'Groep 5'!C52,0)+IF('Groep 5'!C58&gt;0,'Groep 5'!C58*'Groep 5'!C57,0)</f>
        <v>0</v>
      </c>
      <c r="BF7995" s="59">
        <f>IF('Groep 5'!D3&gt;0,'Groep 5'!D3*'Groep 5'!D2,0)+IF('Groep 5'!D8&gt;0,'Groep 5'!D8*'Groep 5'!D7,0)+IF('Groep 5'!D13&gt;0,'Groep 5'!D13*'Groep 5'!D12,0)+IF('Groep 5'!D18&gt;0,'Groep 5'!D18*'Groep 5'!D17,0)+IF('Groep 5'!D23&gt;0,'Groep 5'!D23*'Groep 5'!D22,0)+IF('Groep 5'!D28&gt;0,'Groep 5'!D28*'Groep 5'!D27,0)+IF('Groep 5'!D33&gt;0,'Groep 5'!D33*'Groep 5'!D32,0)+IF('Groep 5'!D38&gt;0,'Groep 5'!D38*'Groep 5'!D37,0)+IF('Groep 5'!D43&gt;0,'Groep 5'!D43*'Groep 5'!D42,0)+IF('Groep 5'!D48&gt;0,'Groep 5'!D48*'Groep 5'!D47,0)+IF('Groep 5'!D53&gt;0,'Groep 5'!D53*'Groep 5'!D52,0)+IF('Groep 5'!D58&gt;0,'Groep 5'!D58*'Groep 5'!D57,0)</f>
        <v>0</v>
      </c>
      <c r="BG7995" s="59"/>
      <c r="BH7995" s="59">
        <f>IF('Groep 5'!E3&gt;0,'Groep 5'!E3*'Groep 5'!E2,0)+IF('Groep 5'!E8&gt;0,'Groep 5'!E8*'Groep 5'!E7,0)+IF('Groep 5'!E13&gt;0,'Groep 5'!E13*'Groep 5'!E12,0)+IF('Groep 5'!E18&gt;0,'Groep 5'!E18*'Groep 5'!E17,0)+IF('Groep 5'!E23&gt;0,'Groep 5'!E23*'Groep 5'!E22,0)+IF('Groep 5'!E28&gt;0,'Groep 5'!E28*'Groep 5'!E27,0)+IF('Groep 5'!E33&gt;0,'Groep 5'!E33*'Groep 5'!E32,0)+IF('Groep 5'!E38&gt;0,'Groep 5'!E38*'Groep 5'!E37,0)+IF('Groep 5'!E43&gt;0,'Groep 5'!E43*'Groep 5'!E42,0)+IF('Groep 5'!E48&gt;0,'Groep 5'!E48*'Groep 5'!E47,0)+IF('Groep 5'!E53&gt;0,'Groep 5'!E53*'Groep 5'!E52,0)+IF('Groep 5'!E58&gt;0,'Groep 5'!E58*'Groep 5'!E57,0)</f>
        <v>0</v>
      </c>
      <c r="BI7995" s="59">
        <f>IF('Groep 5'!F3&gt;0,'Groep 5'!F3*'Groep 5'!F2,0)+IF('Groep 5'!F8&gt;0,'Groep 5'!F8*'Groep 5'!F7,0)+IF('Groep 5'!F13&gt;0,'Groep 5'!F13*'Groep 5'!F12,0)+IF('Groep 5'!F18&gt;0,'Groep 5'!F18*'Groep 5'!F17,0)+IF('Groep 5'!F23&gt;0,'Groep 5'!F23*'Groep 5'!F22,0)+IF('Groep 5'!F28&gt;0,'Groep 5'!F28*'Groep 5'!F27,0)+IF('Groep 5'!F33&gt;0,'Groep 5'!F33*'Groep 5'!F32,0)+IF('Groep 5'!F38&gt;0,'Groep 5'!F38*'Groep 5'!F37,0)+IF('Groep 5'!F43&gt;0,'Groep 5'!F43*'Groep 5'!F42,0)+IF('Groep 5'!F48&gt;0,'Groep 5'!F48*'Groep 5'!F47,0)+IF('Groep 5'!F53&gt;0,'Groep 5'!F53*'Groep 5'!F52,0)+IF('Groep 5'!F58&gt;0,'Groep 5'!F58*'Groep 5'!F57,0)</f>
        <v>0</v>
      </c>
      <c r="BJ7995" s="59">
        <f>IF('Groep 5'!G3&gt;0,'Groep 5'!G3*'Groep 5'!G2,0)+IF('Groep 5'!G8&gt;0,'Groep 5'!G8*'Groep 5'!G7,0)+IF('Groep 5'!G13&gt;0,'Groep 5'!G13*'Groep 5'!G12,0)+IF('Groep 5'!G18&gt;0,'Groep 5'!G18*'Groep 5'!G17,0)+IF('Groep 5'!G23&gt;0,'Groep 5'!G23*'Groep 5'!G22,0)+IF('Groep 5'!G28&gt;0,'Groep 5'!G28*'Groep 5'!G27,0)+IF('Groep 5'!G33&gt;0,'Groep 5'!G33*'Groep 5'!G32,0)+IF('Groep 5'!G38&gt;0,'Groep 5'!G38*'Groep 5'!G37,0)+IF('Groep 5'!G43&gt;0,'Groep 5'!G43*'Groep 5'!G42,0)+IF('Groep 5'!G48&gt;0,'Groep 5'!G48*'Groep 5'!G47,0)+IF('Groep 5'!G53&gt;0,'Groep 5'!G53*'Groep 5'!G52,0)+IF('Groep 5'!G58&gt;0,'Groep 5'!G58*'Groep 5'!G57,0)</f>
        <v>0</v>
      </c>
      <c r="BK7995" s="59"/>
      <c r="BL7995" s="59"/>
      <c r="BM7995" s="59"/>
      <c r="BN7995" s="59"/>
      <c r="BO7995" s="59"/>
      <c r="BP7995" s="59"/>
      <c r="BQ7995" s="59"/>
      <c r="BR7995" s="59"/>
      <c r="BS7995" s="59"/>
      <c r="BT7995" s="59"/>
      <c r="BU7995" s="59"/>
      <c r="BV7995" s="59"/>
      <c r="BW7995" s="59"/>
      <c r="BX7995" s="59">
        <f>IF('Groep 5'!H3&gt;0,'Groep 5'!H3*'Groep 5'!H2,0)+IF('Groep 5'!H8&gt;0,'Groep 5'!H8*'Groep 5'!H7,0)+IF('Groep 5'!H13&gt;0,'Groep 5'!H13*'Groep 5'!H12,0)+IF('Groep 5'!H18&gt;0,'Groep 5'!H18*'Groep 5'!H17,0)+IF('Groep 5'!H23&gt;0,'Groep 5'!H23*'Groep 5'!H22,0)+IF('Groep 5'!H28&gt;0,'Groep 5'!H28*'Groep 5'!H27,0)+IF('Groep 5'!H33&gt;0,'Groep 5'!H33*'Groep 5'!H32,0)+IF('Groep 5'!H38&gt;0,'Groep 5'!H38*'Groep 5'!H37,0)+IF('Groep 5'!H43&gt;0,'Groep 5'!H43*'Groep 5'!H42,0)+IF('Groep 5'!H48&gt;0,'Groep 5'!H48*'Groep 5'!H47,0)+IF('Groep 5'!H53&gt;0,'Groep 5'!H53*'Groep 5'!H52,0)+IF('Groep 5'!H58&gt;0,'Groep 5'!H58*'Groep 5'!H57,0)</f>
        <v>0</v>
      </c>
      <c r="BY7995" s="59">
        <f>IF('Groep 5'!I3&gt;0,'Groep 5'!I3*'Groep 5'!I2,0)+IF('Groep 5'!I8&gt;0,'Groep 5'!I8*'Groep 5'!I7,0)+IF('Groep 5'!I13&gt;0,'Groep 5'!I13*'Groep 5'!I12,0)+IF('Groep 5'!I18&gt;0,'Groep 5'!I18*'Groep 5'!I17,0)+IF('Groep 5'!I23&gt;0,'Groep 5'!I23*'Groep 5'!I22,0)+IF('Groep 5'!I28&gt;0,'Groep 5'!I28*'Groep 5'!I27,0)+IF('Groep 5'!I33&gt;0,'Groep 5'!I33*'Groep 5'!I32,0)+IF('Groep 5'!I38&gt;0,'Groep 5'!I38*'Groep 5'!I37,0)+IF('Groep 5'!I43&gt;0,'Groep 5'!I43*'Groep 5'!I42,0)+IF('Groep 5'!I48&gt;0,'Groep 5'!I48*'Groep 5'!I47,0)+IF('Groep 5'!I53&gt;0,'Groep 5'!I53*'Groep 5'!I52,0)+IF('Groep 5'!I58&gt;0,'Groep 5'!I58*'Groep 5'!I57,0)</f>
        <v>0</v>
      </c>
      <c r="BZ7995" s="59">
        <f>IF('Groep 5'!J3&gt;0,'Groep 5'!J3*'Groep 5'!J2,0)+IF('Groep 5'!J8&gt;0,'Groep 5'!J8*'Groep 5'!J7,0)+IF('Groep 5'!J13&gt;0,'Groep 5'!J13*'Groep 5'!J12,0)+IF('Groep 5'!J18&gt;0,'Groep 5'!J18*'Groep 5'!J17,0)+IF('Groep 5'!J23&gt;0,'Groep 5'!J23*'Groep 5'!J22,0)+IF('Groep 5'!J28&gt;0,'Groep 5'!J28*'Groep 5'!J27,0)+IF('Groep 5'!J33&gt;0,'Groep 5'!J33*'Groep 5'!J32,0)+IF('Groep 5'!J38&gt;0,'Groep 5'!J38*'Groep 5'!J37,0)+IF('Groep 5'!J43&gt;0,'Groep 5'!J43*'Groep 5'!J42,0)+IF('Groep 5'!J48&gt;0,'Groep 5'!J48*'Groep 5'!J47,0)+IF('Groep 5'!J53&gt;0,'Groep 5'!J53*'Groep 5'!J52,0)+IF('Groep 5'!J58&gt;0,'Groep 5'!J58*'Groep 5'!J57,0)</f>
        <v>0</v>
      </c>
      <c r="CA7995" s="59">
        <f>IF('Groep 5'!K3&gt;0,'Groep 5'!K3*'Groep 5'!K2,0)+IF('Groep 5'!K8&gt;0,'Groep 5'!K8*'Groep 5'!K7,0)+IF('Groep 5'!K13&gt;0,'Groep 5'!K13*'Groep 5'!K12,0)+IF('Groep 5'!K18&gt;0,'Groep 5'!K18*'Groep 5'!K17,0)+IF('Groep 5'!K23&gt;0,'Groep 5'!K23*'Groep 5'!K22,0)+IF('Groep 5'!K28&gt;0,'Groep 5'!K28*'Groep 5'!K27,0)+IF('Groep 5'!K33&gt;0,'Groep 5'!K33*'Groep 5'!K32,0)+IF('Groep 5'!K38&gt;0,'Groep 5'!K38*'Groep 5'!K37,0)+IF('Groep 5'!K43&gt;0,'Groep 5'!K43*'Groep 5'!K42,0)+IF('Groep 5'!K48&gt;0,'Groep 5'!K48*'Groep 5'!K47,0)+IF('Groep 5'!K53&gt;0,'Groep 5'!K53*'Groep 5'!K52,0)+IF('Groep 5'!K58&gt;0,'Groep 5'!K58*'Groep 5'!K57,0)</f>
        <v>0</v>
      </c>
      <c r="CB7995" s="59">
        <f>IF('Groep 5'!L3&gt;0,'Groep 5'!L3*'Groep 5'!L2,0)+IF('Groep 5'!L8&gt;0,'Groep 5'!L8*'Groep 5'!L7,0)+IF('Groep 5'!L13&gt;0,'Groep 5'!L13*'Groep 5'!L12,0)+IF('Groep 5'!L18&gt;0,'Groep 5'!L18*'Groep 5'!L17,0)+IF('Groep 5'!L23&gt;0,'Groep 5'!L23*'Groep 5'!L22,0)+IF('Groep 5'!L28&gt;0,'Groep 5'!L28*'Groep 5'!L27,0)+IF('Groep 5'!L33&gt;0,'Groep 5'!L33*'Groep 5'!L32,0)+IF('Groep 5'!L38&gt;0,'Groep 5'!L38*'Groep 5'!L37,0)+IF('Groep 5'!L43&gt;0,'Groep 5'!L43*'Groep 5'!L42,0)+IF('Groep 5'!L48&gt;0,'Groep 5'!L48*'Groep 5'!L47,0)+IF('Groep 5'!L53&gt;0,'Groep 5'!L53*'Groep 5'!L52,0)+IF('Groep 5'!L58&gt;0,'Groep 5'!L58*'Groep 5'!L57,0)</f>
        <v>0</v>
      </c>
      <c r="CC7995" s="59"/>
      <c r="CD7995" s="59">
        <f>IF('Groep 5'!M3&gt;0,'Groep 5'!M3*'Groep 5'!M2,0)+IF('Groep 5'!M8&gt;0,'Groep 5'!M8*'Groep 5'!M7,0)+IF('Groep 5'!M13&gt;0,'Groep 5'!M13*'Groep 5'!M12,0)+IF('Groep 5'!M18&gt;0,'Groep 5'!M18*'Groep 5'!M17,0)+IF('Groep 5'!M23&gt;0,'Groep 5'!M23*'Groep 5'!M22,0)+IF('Groep 5'!M28&gt;0,'Groep 5'!M28*'Groep 5'!M27,0)+IF('Groep 5'!M33&gt;0,'Groep 5'!M33*'Groep 5'!M32,0)+IF('Groep 5'!M38&gt;0,'Groep 5'!M38*'Groep 5'!M37,0)+IF('Groep 5'!M43&gt;0,'Groep 5'!M43*'Groep 5'!M42,0)+IF('Groep 5'!M48&gt;0,'Groep 5'!M48*'Groep 5'!M47,0)+IF('Groep 5'!M53&gt;0,'Groep 5'!M53*'Groep 5'!M52,0)+IF('Groep 5'!M58&gt;0,'Groep 5'!M58*'Groep 5'!M57,0)</f>
        <v>0</v>
      </c>
      <c r="CE7995" s="59">
        <f>IF('Groep 5'!N3&gt;0,'Groep 5'!N3*'Groep 5'!N2,0)+IF('Groep 5'!N8&gt;0,'Groep 5'!N8*'Groep 5'!N7,0)+IF('Groep 5'!N13&gt;0,'Groep 5'!N13*'Groep 5'!N12,0)+IF('Groep 5'!N18&gt;0,'Groep 5'!N18*'Groep 5'!N17,0)+IF('Groep 5'!N23&gt;0,'Groep 5'!N23*'Groep 5'!N22,0)+IF('Groep 5'!N28&gt;0,'Groep 5'!N28*'Groep 5'!N27,0)+IF('Groep 5'!N33&gt;0,'Groep 5'!N33*'Groep 5'!N32,0)+IF('Groep 5'!N38&gt;0,'Groep 5'!N38*'Groep 5'!N37,0)+IF('Groep 5'!N43&gt;0,'Groep 5'!N43*'Groep 5'!N42,0)+IF('Groep 5'!N48&gt;0,'Groep 5'!N48*'Groep 5'!N47,0)+IF('Groep 5'!N53&gt;0,'Groep 5'!N53*'Groep 5'!N52,0)+IF('Groep 5'!N58&gt;0,'Groep 5'!N58*'Groep 5'!N57,0)</f>
        <v>0</v>
      </c>
      <c r="CK7995" s="58"/>
      <c r="CL7995" s="59">
        <f>IF('Groep 6'!C3&gt;0,'Groep 6'!C3*'Groep 6'!C2,0)+IF('Groep 6'!C8&gt;0,'Groep 6'!C8*'Groep 6'!C7,0)+IF('Groep 6'!C13&gt;0,'Groep 6'!C13*'Groep 6'!C12,0)+IF('Groep 6'!C18&gt;0,'Groep 6'!C18*'Groep 6'!C17,0)+IF('Groep 6'!C23&gt;0,'Groep 6'!C23*'Groep 6'!C22,0)+IF('Groep 6'!C28&gt;0,'Groep 6'!C28*'Groep 6'!C27,0)+IF('Groep 6'!C33&gt;0,'Groep 6'!C33*'Groep 6'!C32,0)+IF('Groep 6'!C38&gt;0,'Groep 6'!C38*'Groep 6'!C37,0)+IF('Groep 6'!C43&gt;0,'Groep 6'!C43*'Groep 6'!C42,0)+IF('Groep 6'!C48&gt;0,'Groep 6'!C48*'Groep 6'!C47,0)+IF('Groep 6'!C53&gt;0,'Groep 6'!C53*'Groep 6'!C52,0)+IF('Groep 6'!C58&gt;0,'Groep 6'!C58*'Groep 6'!C57,0)</f>
        <v>0</v>
      </c>
      <c r="CM7995" s="59">
        <f>IF('Groep 6'!D3&gt;0,'Groep 6'!D3*'Groep 6'!D2,0)+IF('Groep 6'!D8&gt;0,'Groep 6'!D8*'Groep 6'!D7,0)+IF('Groep 6'!D13&gt;0,'Groep 6'!D13*'Groep 6'!D12,0)+IF('Groep 6'!D18&gt;0,'Groep 6'!D18*'Groep 6'!D17,0)+IF('Groep 6'!D23&gt;0,'Groep 6'!D23*'Groep 6'!D22,0)+IF('Groep 6'!D28&gt;0,'Groep 6'!D28*'Groep 6'!D27,0)+IF('Groep 6'!D33&gt;0,'Groep 6'!D33*'Groep 6'!D32,0)+IF('Groep 6'!D38&gt;0,'Groep 6'!D38*'Groep 6'!D37,0)+IF('Groep 6'!D43&gt;0,'Groep 6'!D43*'Groep 6'!D42,0)+IF('Groep 6'!D48&gt;0,'Groep 6'!D48*'Groep 6'!D47,0)+IF('Groep 6'!D53&gt;0,'Groep 6'!D53*'Groep 6'!D52,0)+IF('Groep 6'!D58&gt;0,'Groep 6'!D58*'Groep 6'!D57,0)</f>
        <v>0</v>
      </c>
      <c r="CN7995" s="59">
        <f>IF('Groep 6'!E3&gt;0,'Groep 6'!E3*'Groep 6'!E2,0)+IF('Groep 6'!E8&gt;0,'Groep 6'!E8*'Groep 6'!E7,0)+IF('Groep 6'!E13&gt;0,'Groep 6'!E13*'Groep 6'!E12,0)+IF('Groep 6'!E18&gt;0,'Groep 6'!E18*'Groep 6'!E17,0)+IF('Groep 6'!E23&gt;0,'Groep 6'!E23*'Groep 6'!E22,0)+IF('Groep 6'!E28&gt;0,'Groep 6'!E28*'Groep 6'!E27,0)+IF('Groep 6'!E33&gt;0,'Groep 6'!E33*'Groep 6'!E32,0)+IF('Groep 6'!E38&gt;0,'Groep 6'!E38*'Groep 6'!E37,0)+IF('Groep 6'!E43&gt;0,'Groep 6'!E43*'Groep 6'!E42,0)+IF('Groep 6'!E48&gt;0,'Groep 6'!E48*'Groep 6'!E47,0)+IF('Groep 6'!E53&gt;0,'Groep 6'!E53*'Groep 6'!E52,0)+IF('Groep 6'!E58&gt;0,'Groep 6'!E58*'Groep 6'!E57,0)</f>
        <v>0</v>
      </c>
      <c r="CO7995" s="59">
        <f>IF('Groep 6'!F3&gt;0,'Groep 6'!F3*'Groep 6'!F2,0)+IF('Groep 6'!F8&gt;0,'Groep 6'!F8*'Groep 6'!F7,0)+IF('Groep 6'!F13&gt;0,'Groep 6'!F13*'Groep 6'!F12,0)+IF('Groep 6'!F18&gt;0,'Groep 6'!F18*'Groep 6'!F17,0)+IF('Groep 6'!F23&gt;0,'Groep 6'!F23*'Groep 6'!F22,0)+IF('Groep 6'!F28&gt;0,'Groep 6'!F28*'Groep 6'!F27,0)+IF('Groep 6'!F33&gt;0,'Groep 6'!F33*'Groep 6'!F32,0)+IF('Groep 6'!F38&gt;0,'Groep 6'!F38*'Groep 6'!F37,0)+IF('Groep 6'!F43&gt;0,'Groep 6'!F43*'Groep 6'!F42,0)+IF('Groep 6'!F48&gt;0,'Groep 6'!F48*'Groep 6'!F47,0)+IF('Groep 6'!F53&gt;0,'Groep 6'!F53*'Groep 6'!F52,0)+IF('Groep 6'!F58&gt;0,'Groep 6'!F58*'Groep 6'!F57,0)</f>
        <v>0</v>
      </c>
      <c r="CP7995" s="59">
        <f>IF('Groep 6'!G3&gt;0,'Groep 6'!G3*'Groep 6'!G2,0)+IF('Groep 6'!G8&gt;0,'Groep 6'!G8*'Groep 6'!G7,0)+IF('Groep 6'!G13&gt;0,'Groep 6'!G13*'Groep 6'!G12,0)+IF('Groep 6'!G18&gt;0,'Groep 6'!G18*'Groep 6'!G17,0)+IF('Groep 6'!G23&gt;0,'Groep 6'!G23*'Groep 6'!G22,0)+IF('Groep 6'!G28&gt;0,'Groep 6'!G28*'Groep 6'!G27,0)+IF('Groep 6'!G33&gt;0,'Groep 6'!G33*'Groep 6'!G32,0)+IF('Groep 6'!G38&gt;0,'Groep 6'!G38*'Groep 6'!G37,0)+IF('Groep 6'!G43&gt;0,'Groep 6'!G43*'Groep 6'!G42,0)+IF('Groep 6'!G48&gt;0,'Groep 6'!G48*'Groep 6'!G47,0)+IF('Groep 6'!G53&gt;0,'Groep 6'!G53*'Groep 6'!G52,0)+IF('Groep 6'!G58&gt;0,'Groep 6'!G58*'Groep 6'!G57,0)</f>
        <v>0</v>
      </c>
      <c r="CQ7995" s="59"/>
      <c r="CR7995" s="59">
        <f>IF('Groep 6'!H3&gt;0,'Groep 6'!H3*'Groep 6'!H2,0)+IF('Groep 6'!H8&gt;0,'Groep 6'!H8*'Groep 6'!H7,0)+IF('Groep 6'!H13&gt;0,'Groep 6'!H13*'Groep 6'!H12,0)+IF('Groep 6'!H18&gt;0,'Groep 6'!H18*'Groep 6'!H17,0)+IF('Groep 6'!H23&gt;0,'Groep 6'!H23*'Groep 6'!H22,0)+IF('Groep 6'!H28&gt;0,'Groep 6'!H28*'Groep 6'!H27,0)+IF('Groep 6'!H33&gt;0,'Groep 6'!H33*'Groep 6'!H32,0)+IF('Groep 6'!H38&gt;0,'Groep 6'!H38*'Groep 6'!H37,0)+IF('Groep 6'!H43&gt;0,'Groep 6'!H43*'Groep 6'!H42,0)+IF('Groep 6'!H48&gt;0,'Groep 6'!H48*'Groep 6'!H47,0)+IF('Groep 6'!H53&gt;0,'Groep 6'!H53*'Groep 6'!H52,0)+IF('Groep 6'!H58&gt;0,'Groep 6'!H58*'Groep 6'!H57,0)</f>
        <v>0</v>
      </c>
      <c r="CS7995" s="59"/>
      <c r="CT7995" s="59"/>
      <c r="CU7995" s="59"/>
      <c r="CV7995" s="59"/>
      <c r="CW7995" s="59"/>
      <c r="CX7995" s="59"/>
      <c r="CY7995" s="59">
        <f>IF('Groep 6'!I3&gt;0,'Groep 6'!I3*'Groep 6'!I2,0)+IF('Groep 6'!I8&gt;0,'Groep 6'!I8*'Groep 6'!I7,0)+IF('Groep 6'!I13&gt;0,'Groep 6'!I13*'Groep 6'!I12,0)+IF('Groep 6'!I18&gt;0,'Groep 6'!I18*'Groep 6'!I17,0)+IF('Groep 6'!I23&gt;0,'Groep 6'!I23*'Groep 6'!I22,0)+IF('Groep 6'!I28&gt;0,'Groep 6'!I28*'Groep 6'!I27,0)+IF('Groep 6'!I33&gt;0,'Groep 6'!I33*'Groep 6'!I32,0)+IF('Groep 6'!I38&gt;0,'Groep 6'!I38*'Groep 6'!I37,0)+IF('Groep 6'!I43&gt;0,'Groep 6'!I43*'Groep 6'!I42,0)+IF('Groep 6'!I48&gt;0,'Groep 6'!I48*'Groep 6'!I47,0)+IF('Groep 6'!I53&gt;0,'Groep 6'!I53*'Groep 6'!I52,0)+IF('Groep 6'!I58&gt;0,'Groep 6'!I58*'Groep 6'!I57,0)</f>
        <v>0</v>
      </c>
      <c r="CZ7995" s="59">
        <f>IF('Groep 6'!J3&gt;0,'Groep 6'!J3*'Groep 6'!J2,0)+IF('Groep 6'!J8&gt;0,'Groep 6'!J8*'Groep 6'!J7,0)+IF('Groep 6'!J13&gt;0,'Groep 6'!J13*'Groep 6'!J12,0)+IF('Groep 6'!J18&gt;0,'Groep 6'!J18*'Groep 6'!J17,0)+IF('Groep 6'!J23&gt;0,'Groep 6'!J23*'Groep 6'!J22,0)+IF('Groep 6'!J28&gt;0,'Groep 6'!J28*'Groep 6'!J27,0)+IF('Groep 6'!J33&gt;0,'Groep 6'!J33*'Groep 6'!J32,0)+IF('Groep 6'!J38&gt;0,'Groep 6'!J38*'Groep 6'!J37,0)+IF('Groep 6'!J43&gt;0,'Groep 6'!J43*'Groep 6'!J42,0)+IF('Groep 6'!J48&gt;0,'Groep 6'!J48*'Groep 6'!J47,0)+IF('Groep 6'!J53&gt;0,'Groep 6'!J53*'Groep 6'!J52,0)+IF('Groep 6'!J58&gt;0,'Groep 6'!J58*'Groep 6'!J57,0)</f>
        <v>0</v>
      </c>
      <c r="DA7995" s="59"/>
      <c r="DB7995" s="59"/>
      <c r="DC7995" s="59">
        <f>IF('Groep 6'!K3&gt;0,'Groep 6'!K3*'Groep 6'!K2,0)+IF('Groep 6'!K8&gt;0,'Groep 6'!K8*'Groep 6'!K7,0)+IF('Groep 6'!K13&gt;0,'Groep 6'!K13*'Groep 6'!K12,0)+IF('Groep 6'!K18&gt;0,'Groep 6'!K18*'Groep 6'!K17,0)+IF('Groep 6'!K23&gt;0,'Groep 6'!K23*'Groep 6'!K22,0)+IF('Groep 6'!K28&gt;0,'Groep 6'!K28*'Groep 6'!K27,0)+IF('Groep 6'!K33&gt;0,'Groep 6'!K33*'Groep 6'!K32,0)+IF('Groep 6'!K38&gt;0,'Groep 6'!K38*'Groep 6'!K37,0)+IF('Groep 6'!K43&gt;0,'Groep 6'!K43*'Groep 6'!K42,0)+IF('Groep 6'!K48&gt;0,'Groep 6'!K48*'Groep 6'!K47,0)+IF('Groep 6'!K53&gt;0,'Groep 6'!K53*'Groep 6'!K52,0)+IF('Groep 6'!K58&gt;0,'Groep 6'!K58*'Groep 6'!K57,0)</f>
        <v>0</v>
      </c>
      <c r="DD7995" s="59">
        <f>IF('Groep 6'!L3&gt;0,'Groep 6'!L3*'Groep 6'!L2,0)+IF('Groep 6'!L8&gt;0,'Groep 6'!L8*'Groep 6'!L7,0)+IF('Groep 6'!L13&gt;0,'Groep 6'!L13*'Groep 6'!L12,0)+IF('Groep 6'!L18&gt;0,'Groep 6'!L18*'Groep 6'!L17,0)+IF('Groep 6'!L23&gt;0,'Groep 6'!L23*'Groep 6'!L22,0)+IF('Groep 6'!L28&gt;0,'Groep 6'!L28*'Groep 6'!L27,0)+IF('Groep 6'!L33&gt;0,'Groep 6'!L33*'Groep 6'!L32,0)+IF('Groep 6'!L38&gt;0,'Groep 6'!L38*'Groep 6'!L37,0)+IF('Groep 6'!L43&gt;0,'Groep 6'!L43*'Groep 6'!L42,0)+IF('Groep 6'!L48&gt;0,'Groep 6'!L48*'Groep 6'!L47,0)+IF('Groep 6'!L53&gt;0,'Groep 6'!L53*'Groep 6'!L52,0)+IF('Groep 6'!L58&gt;0,'Groep 6'!L58*'Groep 6'!L57,0)</f>
        <v>0</v>
      </c>
      <c r="DE7995" s="59"/>
      <c r="DF7995" s="59">
        <f>IF('Groep 6'!M3&gt;0,'Groep 6'!M3*'Groep 6'!M2,0)+IF('Groep 6'!M8&gt;0,'Groep 6'!M8*'Groep 6'!M7,0)+IF('Groep 6'!M13&gt;0,'Groep 6'!M13*'Groep 6'!M12,0)+IF('Groep 6'!M18&gt;0,'Groep 6'!M18*'Groep 6'!M17,0)+IF('Groep 6'!M23&gt;0,'Groep 6'!M23*'Groep 6'!M22,0)+IF('Groep 6'!M28&gt;0,'Groep 6'!M28*'Groep 6'!M27,0)+IF('Groep 6'!M33&gt;0,'Groep 6'!M33*'Groep 6'!M32,0)+IF('Groep 6'!M38&gt;0,'Groep 6'!M38*'Groep 6'!M37,0)+IF('Groep 6'!M43&gt;0,'Groep 6'!M43*'Groep 6'!M42,0)+IF('Groep 6'!M48&gt;0,'Groep 6'!M48*'Groep 6'!M47,0)+IF('Groep 6'!M53&gt;0,'Groep 6'!M53*'Groep 6'!M52,0)+IF('Groep 6'!M58&gt;0,'Groep 6'!M58*'Groep 6'!M57,0)</f>
        <v>0</v>
      </c>
      <c r="DG7995" s="59">
        <f>IF('Groep 6'!N3&gt;0,'Groep 6'!N3*'Groep 6'!N2,0)+IF('Groep 6'!N8&gt;0,'Groep 6'!N8*'Groep 6'!N7,0)+IF('Groep 6'!N13&gt;0,'Groep 6'!N13*'Groep 6'!N12,0)+IF('Groep 6'!N18&gt;0,'Groep 6'!N18*'Groep 6'!N17,0)+IF('Groep 6'!N23&gt;0,'Groep 6'!N23*'Groep 6'!N22,0)+IF('Groep 6'!N28&gt;0,'Groep 6'!N28*'Groep 6'!N27,0)+IF('Groep 6'!N33&gt;0,'Groep 6'!N33*'Groep 6'!N32,0)+IF('Groep 6'!N38&gt;0,'Groep 6'!N38*'Groep 6'!N37,0)+IF('Groep 6'!N43&gt;0,'Groep 6'!N43*'Groep 6'!N42,0)+IF('Groep 6'!N48&gt;0,'Groep 6'!N48*'Groep 6'!N47,0)+IF('Groep 6'!N53&gt;0,'Groep 6'!N53*'Groep 6'!N52,0)+IF('Groep 6'!N58&gt;0,'Groep 6'!N58*'Groep 6'!N57,0)</f>
        <v>0</v>
      </c>
      <c r="DH7995" s="59"/>
    </row>
    <row r="7996" spans="56:112" ht="12.75">
      <c r="BD7996" s="58"/>
      <c r="BE7996" s="59">
        <f>IF('Groep 5'!C3&lt;0,-'Groep 5'!C3*'Groep 5'!C2,0)+IF('Groep 5'!C8&lt;0,-'Groep 5'!C8*'Groep 5'!C7,0)+IF('Groep 5'!C13&lt;0,-'Groep 5'!C13*'Groep 5'!C12,0)+IF('Groep 5'!C18&lt;0,-'Groep 5'!C18*'Groep 5'!C17,0)+IF('Groep 5'!C23&lt;0,-'Groep 5'!C23*'Groep 5'!C22,0)+IF('Groep 5'!C28&lt;0,-'Groep 5'!C28*'Groep 5'!C27,0)+IF('Groep 5'!C33&lt;0,-'Groep 5'!C33*'Groep 5'!C32,0)+IF('Groep 5'!C38&lt;0,-'Groep 5'!C38*'Groep 5'!C37,0)+IF('Groep 5'!C43&lt;0,-'Groep 5'!C43*'Groep 5'!C42,0)+IF('Groep 5'!C48&lt;0,-'Groep 5'!C48*'Groep 5'!C47,0)+IF('Groep 5'!C53&lt;0,-'Groep 5'!C53*'Groep 5'!C52,0)+IF('Groep 5'!C58&lt;0,-'Groep 5'!C58*'Groep 5'!C57,0)</f>
        <v>0</v>
      </c>
      <c r="BF7996" s="59">
        <f>IF('Groep 5'!D3&lt;0,-'Groep 5'!D3*'Groep 5'!D2,0)+IF('Groep 5'!D8&lt;0,-'Groep 5'!D8*'Groep 5'!D7,0)+IF('Groep 5'!D13&lt;0,-'Groep 5'!D13*'Groep 5'!D12,0)+IF('Groep 5'!D18&lt;0,-'Groep 5'!D18*'Groep 5'!D17,0)+IF('Groep 5'!D23&lt;0,-'Groep 5'!D23*'Groep 5'!D22,0)+IF('Groep 5'!D28&lt;0,-'Groep 5'!D28*'Groep 5'!D27,0)+IF('Groep 5'!D33&lt;0,-'Groep 5'!D33*'Groep 5'!D32,0)+IF('Groep 5'!D38&lt;0,-'Groep 5'!D38*'Groep 5'!D37,0)+IF('Groep 5'!D43&lt;0,-'Groep 5'!D43*'Groep 5'!D42,0)+IF('Groep 5'!D48&lt;0,-'Groep 5'!D48*'Groep 5'!D47,0)+IF('Groep 5'!D53&lt;0,-'Groep 5'!D53*'Groep 5'!D52,0)+IF('Groep 5'!D58&lt;0,-'Groep 5'!D58*'Groep 5'!D57,0)</f>
        <v>0</v>
      </c>
      <c r="BG7996" s="59"/>
      <c r="BH7996" s="59">
        <f>IF('Groep 5'!E3&lt;0,-'Groep 5'!E3*'Groep 5'!E2,0)+IF('Groep 5'!E8&lt;0,-'Groep 5'!E8*'Groep 5'!E7,0)+IF('Groep 5'!E13&lt;0,-'Groep 5'!E13*'Groep 5'!E12,0)+IF('Groep 5'!E18&lt;0,-'Groep 5'!E18*'Groep 5'!E17,0)+IF('Groep 5'!E23&lt;0,-'Groep 5'!E23*'Groep 5'!E22,0)+IF('Groep 5'!E28&lt;0,-'Groep 5'!E28*'Groep 5'!E27,0)+IF('Groep 5'!E33&lt;0,-'Groep 5'!E33*'Groep 5'!E32,0)+IF('Groep 5'!E38&lt;0,-'Groep 5'!E38*'Groep 5'!E37,0)+IF('Groep 5'!E43&lt;0,-'Groep 5'!E43*'Groep 5'!E42,0)+IF('Groep 5'!E48&lt;0,-'Groep 5'!E48*'Groep 5'!E47,0)+IF('Groep 5'!E53&lt;0,-'Groep 5'!E53*'Groep 5'!E52,0)+IF('Groep 5'!E58&lt;0,-'Groep 5'!E58*'Groep 5'!E57,0)</f>
        <v>0</v>
      </c>
      <c r="BI7996" s="59">
        <f>IF('Groep 5'!F3&lt;0,-'Groep 5'!F3*'Groep 5'!F2,0)+IF('Groep 5'!F8&lt;0,-'Groep 5'!F8*'Groep 5'!F7,0)+IF('Groep 5'!F13&lt;0,-'Groep 5'!F13*'Groep 5'!F12,0)+IF('Groep 5'!F18&lt;0,-'Groep 5'!F18*'Groep 5'!F17,0)+IF('Groep 5'!F23&lt;0,-'Groep 5'!F23*'Groep 5'!F22,0)+IF('Groep 5'!F28&lt;0,-'Groep 5'!F28*'Groep 5'!F27,0)+IF('Groep 5'!F33&lt;0,-'Groep 5'!F33*'Groep 5'!F32,0)+IF('Groep 5'!F38&lt;0,-'Groep 5'!F38*'Groep 5'!F37,0)+IF('Groep 5'!F43&lt;0,-'Groep 5'!F43*'Groep 5'!F42,0)+IF('Groep 5'!F48&lt;0,-'Groep 5'!F48*'Groep 5'!F47,0)+IF('Groep 5'!F53&lt;0,-'Groep 5'!F53*'Groep 5'!F52,0)+IF('Groep 5'!F58&lt;0,-'Groep 5'!F58*'Groep 5'!F57,0)</f>
        <v>0</v>
      </c>
      <c r="BJ7996" s="59">
        <f>IF('Groep 5'!G3&lt;0,-'Groep 5'!G3*'Groep 5'!G2,0)+IF('Groep 5'!G8&lt;0,-'Groep 5'!G8*'Groep 5'!G7,0)+IF('Groep 5'!G13&lt;0,-'Groep 5'!G13*'Groep 5'!G12,0)+IF('Groep 5'!G18&lt;0,-'Groep 5'!G18*'Groep 5'!G17,0)+IF('Groep 5'!G23&lt;0,-'Groep 5'!G23*'Groep 5'!G22,0)+IF('Groep 5'!G28&lt;0,-'Groep 5'!G28*'Groep 5'!G27,0)+IF('Groep 5'!G33&lt;0,-'Groep 5'!G33*'Groep 5'!G32,0)+IF('Groep 5'!G38&lt;0,-'Groep 5'!G38*'Groep 5'!G37,0)+IF('Groep 5'!G43&lt;0,-'Groep 5'!G43*'Groep 5'!G42,0)+IF('Groep 5'!G48&lt;0,-'Groep 5'!G48*'Groep 5'!G47,0)+IF('Groep 5'!G53&lt;0,-'Groep 5'!G53*'Groep 5'!G52,0)+IF('Groep 5'!G58&lt;0,-'Groep 5'!G58*'Groep 5'!G57,0)</f>
        <v>0</v>
      </c>
      <c r="BK7996" s="59"/>
      <c r="BL7996" s="59"/>
      <c r="BM7996" s="59"/>
      <c r="BN7996" s="59"/>
      <c r="BO7996" s="59"/>
      <c r="BP7996" s="59"/>
      <c r="BQ7996" s="59"/>
      <c r="BR7996" s="59"/>
      <c r="BS7996" s="59"/>
      <c r="BT7996" s="59"/>
      <c r="BU7996" s="59"/>
      <c r="BV7996" s="59"/>
      <c r="BW7996" s="59"/>
      <c r="BX7996" s="59">
        <f>IF('Groep 5'!H3&lt;0,-'Groep 5'!H3*'Groep 5'!H2,0)+IF('Groep 5'!H8&lt;0,-'Groep 5'!H8*'Groep 5'!H7,0)+IF('Groep 5'!H13&lt;0,-'Groep 5'!H13*'Groep 5'!H12,0)+IF('Groep 5'!H18&lt;0,-'Groep 5'!H18*'Groep 5'!H17,0)+IF('Groep 5'!H23&lt;0,-'Groep 5'!H23*'Groep 5'!H22,0)+IF('Groep 5'!H28&lt;0,-'Groep 5'!H28*'Groep 5'!H27,0)+IF('Groep 5'!H33&lt;0,-'Groep 5'!H33*'Groep 5'!H32,0)+IF('Groep 5'!H38&lt;0,-'Groep 5'!H38*'Groep 5'!H37,0)+IF('Groep 5'!H43&lt;0,-'Groep 5'!H43*'Groep 5'!H42,0)+IF('Groep 5'!H48&lt;0,-'Groep 5'!H48*'Groep 5'!H47,0)+IF('Groep 5'!H53&lt;0,-'Groep 5'!H53*'Groep 5'!H52,0)+IF('Groep 5'!H58&lt;0,-'Groep 5'!H58*'Groep 5'!H57,0)</f>
        <v>0</v>
      </c>
      <c r="BY7996" s="59">
        <f>IF('Groep 5'!I3&lt;0,-'Groep 5'!I3*'Groep 5'!I2,0)+IF('Groep 5'!I8&lt;0,-'Groep 5'!I8*'Groep 5'!I7,0)+IF('Groep 5'!I13&lt;0,-'Groep 5'!I13*'Groep 5'!I12,0)+IF('Groep 5'!I18&lt;0,-'Groep 5'!I18*'Groep 5'!I17,0)+IF('Groep 5'!I23&lt;0,-'Groep 5'!I23*'Groep 5'!I22,0)+IF('Groep 5'!I28&lt;0,-'Groep 5'!I28*'Groep 5'!I27,0)+IF('Groep 5'!I33&lt;0,-'Groep 5'!I33*'Groep 5'!I32,0)+IF('Groep 5'!I38&lt;0,-'Groep 5'!I38*'Groep 5'!I37,0)+IF('Groep 5'!I43&lt;0,-'Groep 5'!I43*'Groep 5'!I42,0)+IF('Groep 5'!I48&lt;0,-'Groep 5'!I48*'Groep 5'!I47,0)+IF('Groep 5'!I53&lt;0,-'Groep 5'!I53*'Groep 5'!I52,0)+IF('Groep 5'!I58&lt;0,-'Groep 5'!I58*'Groep 5'!I57,0)</f>
        <v>0</v>
      </c>
      <c r="BZ7996" s="59">
        <f>IF('Groep 5'!J3&lt;0,-'Groep 5'!J3*'Groep 5'!J2,0)+IF('Groep 5'!J8&lt;0,-'Groep 5'!J8*'Groep 5'!J7,0)+IF('Groep 5'!J13&lt;0,-'Groep 5'!J13*'Groep 5'!J12,0)+IF('Groep 5'!J18&lt;0,-'Groep 5'!J18*'Groep 5'!J17,0)+IF('Groep 5'!J23&lt;0,-'Groep 5'!J23*'Groep 5'!J22,0)+IF('Groep 5'!J28&lt;0,-'Groep 5'!J28*'Groep 5'!J27,0)+IF('Groep 5'!J33&lt;0,-'Groep 5'!J33*'Groep 5'!J32,0)+IF('Groep 5'!J38&lt;0,-'Groep 5'!J38*'Groep 5'!J37,0)+IF('Groep 5'!J43&lt;0,-'Groep 5'!J43*'Groep 5'!J42,0)+IF('Groep 5'!J48&lt;0,-'Groep 5'!J48*'Groep 5'!J47,0)+IF('Groep 5'!J53&lt;0,-'Groep 5'!J53*'Groep 5'!J52,0)+IF('Groep 5'!J58&lt;0,-'Groep 5'!J58*'Groep 5'!J57,0)</f>
        <v>0</v>
      </c>
      <c r="CA7996" s="59">
        <f>IF('Groep 5'!K3&lt;0,-'Groep 5'!K3*'Groep 5'!K2,0)+IF('Groep 5'!K8&lt;0,-'Groep 5'!K8*'Groep 5'!K7,0)+IF('Groep 5'!K13&lt;0,-'Groep 5'!K13*'Groep 5'!K12,0)+IF('Groep 5'!K18&lt;0,-'Groep 5'!K18*'Groep 5'!K17,0)+IF('Groep 5'!K23&lt;0,-'Groep 5'!K23*'Groep 5'!K22,0)+IF('Groep 5'!K28&lt;0,-'Groep 5'!K28*'Groep 5'!K27,0)+IF('Groep 5'!K33&lt;0,-'Groep 5'!K33*'Groep 5'!K32,0)+IF('Groep 5'!K38&lt;0,-'Groep 5'!K38*'Groep 5'!K37,0)+IF('Groep 5'!K43&lt;0,-'Groep 5'!K43*'Groep 5'!K42,0)+IF('Groep 5'!K48&lt;0,-'Groep 5'!K48*'Groep 5'!K47,0)+IF('Groep 5'!K53&lt;0,-'Groep 5'!K53*'Groep 5'!K52,0)+IF('Groep 5'!K58&lt;0,-'Groep 5'!K58*'Groep 5'!K57,0)</f>
        <v>0</v>
      </c>
      <c r="CB7996" s="59">
        <f>IF('Groep 5'!L3&lt;0,-'Groep 5'!L3*'Groep 5'!L2,0)+IF('Groep 5'!L8&lt;0,-'Groep 5'!L8*'Groep 5'!L7,0)+IF('Groep 5'!L13&lt;0,-'Groep 5'!L13*'Groep 5'!L12,0)+IF('Groep 5'!L18&lt;0,-'Groep 5'!L18*'Groep 5'!L17,0)+IF('Groep 5'!L23&lt;0,-'Groep 5'!L23*'Groep 5'!L22,0)+IF('Groep 5'!L28&lt;0,-'Groep 5'!L28*'Groep 5'!L27,0)+IF('Groep 5'!L33&lt;0,-'Groep 5'!L33*'Groep 5'!L32,0)+IF('Groep 5'!L38&lt;0,-'Groep 5'!L38*'Groep 5'!L37,0)+IF('Groep 5'!L43&lt;0,-'Groep 5'!L43*'Groep 5'!L42,0)+IF('Groep 5'!L48&lt;0,-'Groep 5'!L48*'Groep 5'!L47,0)+IF('Groep 5'!L53&lt;0,-'Groep 5'!L53*'Groep 5'!L52,0)+IF('Groep 5'!L58&lt;0,-'Groep 5'!L58*'Groep 5'!L57,0)</f>
        <v>0</v>
      </c>
      <c r="CC7996" s="59"/>
      <c r="CD7996" s="59">
        <f>IF('Groep 5'!M3&lt;0,-'Groep 5'!M3*'Groep 5'!M2,0)+IF('Groep 5'!M8&lt;0,-'Groep 5'!M8*'Groep 5'!M7,0)+IF('Groep 5'!M13&lt;0,-'Groep 5'!M13*'Groep 5'!M12,0)+IF('Groep 5'!M18&lt;0,-'Groep 5'!M18*'Groep 5'!M17,0)+IF('Groep 5'!M23&lt;0,-'Groep 5'!M23*'Groep 5'!M22,0)+IF('Groep 5'!M28&lt;0,-'Groep 5'!M28*'Groep 5'!M27,0)+IF('Groep 5'!M33&lt;0,-'Groep 5'!M33*'Groep 5'!M32,0)+IF('Groep 5'!M38&lt;0,-'Groep 5'!M38*'Groep 5'!M37,0)+IF('Groep 5'!M43&lt;0,-'Groep 5'!M43*'Groep 5'!M42,0)+IF('Groep 5'!M48&lt;0,-'Groep 5'!M48*'Groep 5'!M47,0)+IF('Groep 5'!M53&lt;0,-'Groep 5'!M53*'Groep 5'!M52,0)+IF('Groep 5'!M58&lt;0,-'Groep 5'!M58*'Groep 5'!M57,0)</f>
        <v>0</v>
      </c>
      <c r="CE7996" s="59">
        <f>IF('Groep 5'!N3&lt;0,-'Groep 5'!N3*'Groep 5'!N2,0)+IF('Groep 5'!N8&lt;0,-'Groep 5'!N8*'Groep 5'!N7,0)+IF('Groep 5'!N13&lt;0,-'Groep 5'!N13*'Groep 5'!N12,0)+IF('Groep 5'!N18&lt;0,-'Groep 5'!N18*'Groep 5'!N17,0)+IF('Groep 5'!N23&lt;0,-'Groep 5'!N23*'Groep 5'!N22,0)+IF('Groep 5'!N28&lt;0,-'Groep 5'!N28*'Groep 5'!N27,0)+IF('Groep 5'!N33&lt;0,-'Groep 5'!N33*'Groep 5'!N32,0)+IF('Groep 5'!N38&lt;0,-'Groep 5'!N38*'Groep 5'!N37,0)+IF('Groep 5'!N43&lt;0,-'Groep 5'!N43*'Groep 5'!N42,0)+IF('Groep 5'!N48&lt;0,-'Groep 5'!N48*'Groep 5'!N47,0)+IF('Groep 5'!N53&lt;0,-'Groep 5'!N53*'Groep 5'!N52,0)+IF('Groep 5'!N58&lt;0,-'Groep 5'!N58*'Groep 5'!N57,0)</f>
        <v>0</v>
      </c>
      <c r="CK7996" s="58"/>
      <c r="CL7996" s="59">
        <f>IF('Groep 6'!C3&lt;0,-'Groep 6'!C3*'Groep 6'!C2,0)+IF('Groep 6'!C8&lt;0,-'Groep 6'!C8*'Groep 6'!C7,0)+IF('Groep 6'!C13&lt;0,-'Groep 6'!C13*'Groep 6'!C12,0)+IF('Groep 6'!C18&lt;0,-'Groep 6'!C18*'Groep 6'!C17,0)+IF('Groep 6'!C23&lt;0,-'Groep 6'!C23*'Groep 6'!C22,0)+IF('Groep 6'!C28&lt;0,-'Groep 6'!C28*'Groep 6'!C27,0)+IF('Groep 6'!C33&lt;0,-'Groep 6'!C33*'Groep 6'!C32,0)+IF('Groep 6'!C38&lt;0,-'Groep 6'!C38*'Groep 6'!C37,0)+IF('Groep 6'!C43&lt;0,-'Groep 6'!C43*'Groep 6'!C42,0)+IF('Groep 6'!C48&lt;0,-'Groep 6'!C48*'Groep 6'!C47,0)+IF('Groep 6'!C53&lt;0,-'Groep 6'!C53*'Groep 6'!C52,0)+IF('Groep 6'!C58&lt;0,-'Groep 6'!C58*'Groep 6'!C57,0)</f>
        <v>0</v>
      </c>
      <c r="CM7996" s="59">
        <f>IF('Groep 6'!D3&lt;0,-'Groep 6'!D3*'Groep 6'!D2,0)+IF('Groep 6'!D8&lt;0,-'Groep 6'!D8*'Groep 6'!D7,0)+IF('Groep 6'!D13&lt;0,-'Groep 6'!D13*'Groep 6'!D12,0)+IF('Groep 6'!D18&lt;0,-'Groep 6'!D18*'Groep 6'!D17,0)+IF('Groep 6'!D23&lt;0,-'Groep 6'!D23*'Groep 6'!D22,0)+IF('Groep 6'!D28&lt;0,-'Groep 6'!D28*'Groep 6'!D27,0)+IF('Groep 6'!D33&lt;0,-'Groep 6'!D33*'Groep 6'!D32,0)+IF('Groep 6'!D38&lt;0,-'Groep 6'!D38*'Groep 6'!D37,0)+IF('Groep 6'!D43&lt;0,-'Groep 6'!D43*'Groep 6'!D42,0)+IF('Groep 6'!D48&lt;0,-'Groep 6'!D48*'Groep 6'!D47,0)+IF('Groep 6'!D53&lt;0,-'Groep 6'!D53*'Groep 6'!D52,0)+IF('Groep 6'!D58&lt;0,-'Groep 6'!D58*'Groep 6'!D57,0)</f>
        <v>0</v>
      </c>
      <c r="CN7996" s="59">
        <f>IF('Groep 6'!E3&lt;0,-'Groep 6'!E3*'Groep 6'!E2,0)+IF('Groep 6'!E8&lt;0,-'Groep 6'!E8*'Groep 6'!E7,0)+IF('Groep 6'!E13&lt;0,-'Groep 6'!E13*'Groep 6'!E12,0)+IF('Groep 6'!E18&lt;0,-'Groep 6'!E18*'Groep 6'!E17,0)+IF('Groep 6'!E23&lt;0,-'Groep 6'!E23*'Groep 6'!E22,0)+IF('Groep 6'!E28&lt;0,-'Groep 6'!E28*'Groep 6'!E27,0)+IF('Groep 6'!E33&lt;0,-'Groep 6'!E33*'Groep 6'!E32,0)+IF('Groep 6'!E38&lt;0,-'Groep 6'!E38*'Groep 6'!E37,0)+IF('Groep 6'!E43&lt;0,-'Groep 6'!E43*'Groep 6'!E42,0)+IF('Groep 6'!E48&lt;0,-'Groep 6'!E48*'Groep 6'!E47,0)+IF('Groep 6'!E53&lt;0,-'Groep 6'!E53*'Groep 6'!E52,0)+IF('Groep 6'!E58&lt;0,-'Groep 6'!E58*'Groep 6'!E57,0)</f>
        <v>0</v>
      </c>
      <c r="CO7996" s="59">
        <f>IF('Groep 6'!F3&lt;0,-'Groep 6'!F3*'Groep 6'!F2,0)+IF('Groep 6'!F8&lt;0,-'Groep 6'!F8*'Groep 6'!F7,0)+IF('Groep 6'!F13&lt;0,-'Groep 6'!F13*'Groep 6'!F12,0)+IF('Groep 6'!F18&lt;0,-'Groep 6'!F18*'Groep 6'!F17,0)+IF('Groep 6'!F23&lt;0,-'Groep 6'!F23*'Groep 6'!F22,0)+IF('Groep 6'!F28&lt;0,-'Groep 6'!F28*'Groep 6'!F27,0)+IF('Groep 6'!F33&lt;0,-'Groep 6'!F33*'Groep 6'!F32,0)+IF('Groep 6'!F38&lt;0,-'Groep 6'!F38*'Groep 6'!F37,0)+IF('Groep 6'!F43&lt;0,-'Groep 6'!F43*'Groep 6'!F42,0)+IF('Groep 6'!F48&lt;0,-'Groep 6'!F48*'Groep 6'!F47,0)+IF('Groep 6'!F53&lt;0,-'Groep 6'!F53*'Groep 6'!F52,0)+IF('Groep 6'!F58&lt;0,-'Groep 6'!F58*'Groep 6'!F57,0)</f>
        <v>0</v>
      </c>
      <c r="CP7996" s="59">
        <f>IF('Groep 6'!G3&lt;0,-'Groep 6'!G3*'Groep 6'!G2,0)+IF('Groep 6'!G8&lt;0,-'Groep 6'!G8*'Groep 6'!G7,0)+IF('Groep 6'!G13&lt;0,-'Groep 6'!G13*'Groep 6'!G12,0)+IF('Groep 6'!G18&lt;0,-'Groep 6'!G18*'Groep 6'!G17,0)+IF('Groep 6'!G23&lt;0,-'Groep 6'!G23*'Groep 6'!G22,0)+IF('Groep 6'!G28&lt;0,-'Groep 6'!G28*'Groep 6'!G27,0)+IF('Groep 6'!G33&lt;0,-'Groep 6'!G33*'Groep 6'!G32,0)+IF('Groep 6'!G38&lt;0,-'Groep 6'!G38*'Groep 6'!G37,0)+IF('Groep 6'!G43&lt;0,-'Groep 6'!G43*'Groep 6'!G42,0)+IF('Groep 6'!G48&lt;0,-'Groep 6'!G48*'Groep 6'!G47,0)+IF('Groep 6'!G53&lt;0,-'Groep 6'!G53*'Groep 6'!G52,0)+IF('Groep 6'!G58&lt;0,-'Groep 6'!G58*'Groep 6'!G57,0)</f>
        <v>0</v>
      </c>
      <c r="CQ7996" s="59"/>
      <c r="CR7996" s="59">
        <f>IF('Groep 6'!H3&lt;0,-'Groep 6'!H3*'Groep 6'!H2,0)+IF('Groep 6'!H8&lt;0,-'Groep 6'!H8*'Groep 6'!H7,0)+IF('Groep 6'!H13&lt;0,-'Groep 6'!H13*'Groep 6'!H12,0)+IF('Groep 6'!H18&lt;0,-'Groep 6'!H18*'Groep 6'!H17,0)+IF('Groep 6'!H23&lt;0,-'Groep 6'!H23*'Groep 6'!H22,0)+IF('Groep 6'!H28&lt;0,-'Groep 6'!H28*'Groep 6'!H27,0)+IF('Groep 6'!H33&lt;0,-'Groep 6'!H33*'Groep 6'!H32,0)+IF('Groep 6'!H38&lt;0,-'Groep 6'!H38*'Groep 6'!H37,0)+IF('Groep 6'!H43&lt;0,-'Groep 6'!H43*'Groep 6'!H42,0)+IF('Groep 6'!H48&lt;0,-'Groep 6'!H48*'Groep 6'!H47,0)+IF('Groep 6'!H53&lt;0,-'Groep 6'!H53*'Groep 6'!H52,0)+IF('Groep 6'!H58&lt;0,-'Groep 6'!H58*'Groep 6'!H57,0)</f>
        <v>0</v>
      </c>
      <c r="CS7996" s="59"/>
      <c r="CT7996" s="59"/>
      <c r="CU7996" s="59"/>
      <c r="CV7996" s="59"/>
      <c r="CW7996" s="59"/>
      <c r="CX7996" s="59"/>
      <c r="CY7996" s="59">
        <f>IF('Groep 6'!I3&lt;0,-'Groep 6'!I3*'Groep 6'!I2,0)+IF('Groep 6'!I8&lt;0,-'Groep 6'!I8*'Groep 6'!I7,0)+IF('Groep 6'!I13&lt;0,-'Groep 6'!I13*'Groep 6'!I12,0)+IF('Groep 6'!I18&lt;0,-'Groep 6'!I18*'Groep 6'!I17,0)+IF('Groep 6'!I23&lt;0,-'Groep 6'!I23*'Groep 6'!I22,0)+IF('Groep 6'!I28&lt;0,-'Groep 6'!I28*'Groep 6'!I27,0)+IF('Groep 6'!I33&lt;0,-'Groep 6'!I33*'Groep 6'!I32,0)+IF('Groep 6'!I38&lt;0,-'Groep 6'!I38*'Groep 6'!I37,0)+IF('Groep 6'!I43&lt;0,-'Groep 6'!I43*'Groep 6'!I42,0)+IF('Groep 6'!I48&lt;0,-'Groep 6'!I48*'Groep 6'!I47,0)+IF('Groep 6'!I53&lt;0,-'Groep 6'!I53*'Groep 6'!I52,0)+IF('Groep 6'!I58&lt;0,-'Groep 6'!I58*'Groep 6'!I57,0)</f>
        <v>0</v>
      </c>
      <c r="CZ7996" s="59">
        <f>IF('Groep 6'!J3&lt;0,-'Groep 6'!J3*'Groep 6'!J2,0)+IF('Groep 6'!J8&lt;0,-'Groep 6'!J8*'Groep 6'!J7,0)+IF('Groep 6'!J13&lt;0,-'Groep 6'!J13*'Groep 6'!J12,0)+IF('Groep 6'!J18&lt;0,-'Groep 6'!J18*'Groep 6'!J17,0)+IF('Groep 6'!J23&lt;0,-'Groep 6'!J23*'Groep 6'!J22,0)+IF('Groep 6'!J28&lt;0,-'Groep 6'!J28*'Groep 6'!J27,0)+IF('Groep 6'!J33&lt;0,-'Groep 6'!J33*'Groep 6'!J32,0)+IF('Groep 6'!J38&lt;0,-'Groep 6'!J38*'Groep 6'!J37,0)+IF('Groep 6'!J43&lt;0,-'Groep 6'!J43*'Groep 6'!J42,0)+IF('Groep 6'!J48&lt;0,-'Groep 6'!J48*'Groep 6'!J47,0)+IF('Groep 6'!J53&lt;0,-'Groep 6'!J53*'Groep 6'!J52,0)+IF('Groep 6'!J58&lt;0,-'Groep 6'!J58*'Groep 6'!J57,0)</f>
        <v>0</v>
      </c>
      <c r="DA7996" s="59"/>
      <c r="DB7996" s="59"/>
      <c r="DC7996" s="59">
        <f>IF('Groep 6'!K3&lt;0,-'Groep 6'!K3*'Groep 6'!K2,0)+IF('Groep 6'!K8&lt;0,-'Groep 6'!K8*'Groep 6'!K7,0)+IF('Groep 6'!K13&lt;0,-'Groep 6'!K13*'Groep 6'!K12,0)+IF('Groep 6'!K18&lt;0,-'Groep 6'!K18*'Groep 6'!K17,0)+IF('Groep 6'!K23&lt;0,-'Groep 6'!K23*'Groep 6'!K22,0)+IF('Groep 6'!K28&lt;0,-'Groep 6'!K28*'Groep 6'!K27,0)+IF('Groep 6'!K33&lt;0,-'Groep 6'!K33*'Groep 6'!K32,0)+IF('Groep 6'!K38&lt;0,-'Groep 6'!K38*'Groep 6'!K37,0)+IF('Groep 6'!K43&lt;0,-'Groep 6'!K43*'Groep 6'!K42,0)+IF('Groep 6'!K48&lt;0,-'Groep 6'!K48*'Groep 6'!K47,0)+IF('Groep 6'!K53&lt;0,-'Groep 6'!K53*'Groep 6'!K52,0)+IF('Groep 6'!K58&lt;0,-'Groep 6'!K58*'Groep 6'!K57,0)</f>
        <v>0</v>
      </c>
      <c r="DD7996" s="59">
        <f>IF('Groep 6'!L3&lt;0,-'Groep 6'!L3*'Groep 6'!L2,0)+IF('Groep 6'!L8&lt;0,-'Groep 6'!L8*'Groep 6'!L7,0)+IF('Groep 6'!L13&lt;0,-'Groep 6'!L13*'Groep 6'!L12,0)+IF('Groep 6'!L18&lt;0,-'Groep 6'!L18*'Groep 6'!L17,0)+IF('Groep 6'!L23&lt;0,-'Groep 6'!L23*'Groep 6'!L22,0)+IF('Groep 6'!L28&lt;0,-'Groep 6'!L28*'Groep 6'!L27,0)+IF('Groep 6'!L33&lt;0,-'Groep 6'!L33*'Groep 6'!L32,0)+IF('Groep 6'!L38&lt;0,-'Groep 6'!L38*'Groep 6'!L37,0)+IF('Groep 6'!L43&lt;0,-'Groep 6'!L43*'Groep 6'!L42,0)+IF('Groep 6'!L48&lt;0,-'Groep 6'!L48*'Groep 6'!L47,0)+IF('Groep 6'!L53&lt;0,-'Groep 6'!L53*'Groep 6'!L52,0)+IF('Groep 6'!L58&lt;0,-'Groep 6'!L58*'Groep 6'!L57,0)</f>
        <v>0</v>
      </c>
      <c r="DE7996" s="59"/>
      <c r="DF7996" s="59">
        <f>IF('Groep 6'!M3&lt;0,-'Groep 6'!M3*'Groep 6'!M2,0)+IF('Groep 6'!M8&lt;0,-'Groep 6'!M8*'Groep 6'!M7,0)+IF('Groep 6'!M13&lt;0,-'Groep 6'!M13*'Groep 6'!M12,0)+IF('Groep 6'!M18&lt;0,-'Groep 6'!M18*'Groep 6'!M17,0)+IF('Groep 6'!M23&lt;0,-'Groep 6'!M23*'Groep 6'!M22,0)+IF('Groep 6'!M28&lt;0,-'Groep 6'!M28*'Groep 6'!M27,0)+IF('Groep 6'!M33&lt;0,-'Groep 6'!M33*'Groep 6'!M32,0)+IF('Groep 6'!M38&lt;0,-'Groep 6'!M38*'Groep 6'!M37,0)+IF('Groep 6'!M43&lt;0,-'Groep 6'!M43*'Groep 6'!M42,0)+IF('Groep 6'!M48&lt;0,-'Groep 6'!M48*'Groep 6'!M47,0)+IF('Groep 6'!M53&lt;0,-'Groep 6'!M53*'Groep 6'!M52,0)+IF('Groep 6'!M58&lt;0,-'Groep 6'!M58*'Groep 6'!M57,0)</f>
        <v>0</v>
      </c>
      <c r="DG7996" s="59">
        <f>IF('Groep 6'!N3&lt;0,-'Groep 6'!N3*'Groep 6'!N2,0)+IF('Groep 6'!N8&lt;0,-'Groep 6'!N8*'Groep 6'!N7,0)+IF('Groep 6'!N13&lt;0,-'Groep 6'!N13*'Groep 6'!N12,0)+IF('Groep 6'!N18&lt;0,-'Groep 6'!N18*'Groep 6'!N17,0)+IF('Groep 6'!N23&lt;0,-'Groep 6'!N23*'Groep 6'!N22,0)+IF('Groep 6'!N28&lt;0,-'Groep 6'!N28*'Groep 6'!N27,0)+IF('Groep 6'!N33&lt;0,-'Groep 6'!N33*'Groep 6'!N32,0)+IF('Groep 6'!N38&lt;0,-'Groep 6'!N38*'Groep 6'!N37,0)+IF('Groep 6'!N43&lt;0,-'Groep 6'!N43*'Groep 6'!N42,0)+IF('Groep 6'!N48&lt;0,-'Groep 6'!N48*'Groep 6'!N47,0)+IF('Groep 6'!N53&lt;0,-'Groep 6'!N53*'Groep 6'!N52,0)+IF('Groep 6'!N58&lt;0,-'Groep 6'!N58*'Groep 6'!N57,0)</f>
        <v>0</v>
      </c>
      <c r="DH7996" s="59"/>
    </row>
    <row r="7997" spans="56:112" ht="12.75">
      <c r="BD7997" s="60"/>
      <c r="BE7997" s="61">
        <f>Input!$E$5*BE7995</f>
        <v>0</v>
      </c>
      <c r="BF7997" s="61">
        <f>Input!$E$5*BF7995</f>
        <v>0</v>
      </c>
      <c r="BG7997" s="61"/>
      <c r="BH7997" s="61">
        <f>Input!$E$5*BH7995</f>
        <v>0</v>
      </c>
      <c r="BI7997" s="61">
        <f>Input!$E$5*BI7995</f>
        <v>0</v>
      </c>
      <c r="BJ7997" s="61">
        <f>Input!$E$5*BJ7995</f>
        <v>0</v>
      </c>
      <c r="BK7997" s="61"/>
      <c r="BL7997" s="61"/>
      <c r="BM7997" s="61"/>
      <c r="BN7997" s="61"/>
      <c r="BO7997" s="61"/>
      <c r="BP7997" s="61"/>
      <c r="BQ7997" s="61"/>
      <c r="BR7997" s="61"/>
      <c r="BS7997" s="61"/>
      <c r="BT7997" s="61"/>
      <c r="BU7997" s="61"/>
      <c r="BV7997" s="61"/>
      <c r="BW7997" s="61"/>
      <c r="BX7997" s="61">
        <f>Input!$E$5*BX7995</f>
        <v>0</v>
      </c>
      <c r="BY7997" s="61">
        <f>Input!$E$5*BY7995</f>
        <v>0</v>
      </c>
      <c r="BZ7997" s="61">
        <f>Input!$E$5*BZ7995</f>
        <v>0</v>
      </c>
      <c r="CA7997" s="61">
        <f>Input!$E$5*CA7995</f>
        <v>0</v>
      </c>
      <c r="CB7997" s="61">
        <f>Input!$E$5*CB7995</f>
        <v>0</v>
      </c>
      <c r="CC7997" s="61"/>
      <c r="CD7997" s="61">
        <f>Input!$E$5*CD7995</f>
        <v>0</v>
      </c>
      <c r="CE7997" s="61">
        <f>Input!$E$5*CE7995</f>
        <v>0</v>
      </c>
      <c r="CK7997" s="60"/>
      <c r="CL7997" s="61">
        <f>Input!$E$5*CL7995</f>
        <v>0</v>
      </c>
      <c r="CM7997" s="61">
        <f>Input!$E$5*CM7995</f>
        <v>0</v>
      </c>
      <c r="CN7997" s="61">
        <f>Input!$E$5*CN7995</f>
        <v>0</v>
      </c>
      <c r="CO7997" s="61">
        <f>Input!$E$5*CO7995</f>
        <v>0</v>
      </c>
      <c r="CP7997" s="61">
        <f>Input!$E$5*CP7995</f>
        <v>0</v>
      </c>
      <c r="CQ7997" s="61"/>
      <c r="CR7997" s="61">
        <f>Input!$E$5*CR7995</f>
        <v>0</v>
      </c>
      <c r="CS7997" s="61"/>
      <c r="CT7997" s="61"/>
      <c r="CU7997" s="61"/>
      <c r="CV7997" s="61"/>
      <c r="CW7997" s="61"/>
      <c r="CX7997" s="61"/>
      <c r="CY7997" s="61">
        <f>Input!$E$5*CY7995</f>
        <v>0</v>
      </c>
      <c r="CZ7997" s="61">
        <f>Input!$E$5*CZ7995</f>
        <v>0</v>
      </c>
      <c r="DA7997" s="61"/>
      <c r="DB7997" s="61"/>
      <c r="DC7997" s="61">
        <f>Input!$E$5*DC7995</f>
        <v>0</v>
      </c>
      <c r="DD7997" s="61">
        <f>Input!$E$5*DD7995</f>
        <v>0</v>
      </c>
      <c r="DE7997" s="61"/>
      <c r="DF7997" s="61">
        <f>Input!$E$5*DF7995</f>
        <v>0</v>
      </c>
      <c r="DG7997" s="61">
        <f>Input!$E$5*DG7995</f>
        <v>0</v>
      </c>
      <c r="DH7997" s="61"/>
    </row>
    <row r="7998" spans="56:112" ht="12.75">
      <c r="BD7998" s="60"/>
      <c r="BE7998" s="61">
        <f>Input!$E$5*BE7996</f>
        <v>0</v>
      </c>
      <c r="BF7998" s="61">
        <f>Input!$E$5*BF7996</f>
        <v>0</v>
      </c>
      <c r="BG7998" s="61"/>
      <c r="BH7998" s="61">
        <f>Input!$E$5*BH7996</f>
        <v>0</v>
      </c>
      <c r="BI7998" s="61">
        <f>Input!$E$5*BI7996</f>
        <v>0</v>
      </c>
      <c r="BJ7998" s="61">
        <f>Input!$E$5*BJ7996</f>
        <v>0</v>
      </c>
      <c r="BK7998" s="61"/>
      <c r="BL7998" s="61"/>
      <c r="BM7998" s="61"/>
      <c r="BN7998" s="61"/>
      <c r="BO7998" s="61"/>
      <c r="BP7998" s="61"/>
      <c r="BQ7998" s="61"/>
      <c r="BR7998" s="61"/>
      <c r="BS7998" s="61"/>
      <c r="BT7998" s="61"/>
      <c r="BU7998" s="61"/>
      <c r="BV7998" s="61"/>
      <c r="BW7998" s="61"/>
      <c r="BX7998" s="61">
        <f>Input!$E$5*BX7996</f>
        <v>0</v>
      </c>
      <c r="BY7998" s="61">
        <f>Input!$E$5*BY7996</f>
        <v>0</v>
      </c>
      <c r="BZ7998" s="61">
        <f>Input!$E$5*BZ7996</f>
        <v>0</v>
      </c>
      <c r="CA7998" s="61">
        <f>Input!$E$5*CA7996</f>
        <v>0</v>
      </c>
      <c r="CB7998" s="61">
        <f>Input!$E$5*CB7996</f>
        <v>0</v>
      </c>
      <c r="CC7998" s="61"/>
      <c r="CD7998" s="61">
        <f>Input!$E$5*CD7996</f>
        <v>0</v>
      </c>
      <c r="CE7998" s="61">
        <f>Input!$E$5*CE7996</f>
        <v>0</v>
      </c>
      <c r="CK7998" s="60"/>
      <c r="CL7998" s="61">
        <f>Input!$E$5*CL7996</f>
        <v>0</v>
      </c>
      <c r="CM7998" s="61">
        <f>Input!$E$5*CM7996</f>
        <v>0</v>
      </c>
      <c r="CN7998" s="61">
        <f>Input!$E$5*CN7996</f>
        <v>0</v>
      </c>
      <c r="CO7998" s="61">
        <f>Input!$E$5*CO7996</f>
        <v>0</v>
      </c>
      <c r="CP7998" s="61">
        <f>Input!$E$5*CP7996</f>
        <v>0</v>
      </c>
      <c r="CQ7998" s="61"/>
      <c r="CR7998" s="61">
        <f>Input!$E$5*CR7996</f>
        <v>0</v>
      </c>
      <c r="CS7998" s="61"/>
      <c r="CT7998" s="61"/>
      <c r="CU7998" s="61"/>
      <c r="CV7998" s="61"/>
      <c r="CW7998" s="61"/>
      <c r="CX7998" s="61"/>
      <c r="CY7998" s="61">
        <f>Input!$E$5*CY7996</f>
        <v>0</v>
      </c>
      <c r="CZ7998" s="61">
        <f>Input!$E$5*CZ7996</f>
        <v>0</v>
      </c>
      <c r="DA7998" s="61"/>
      <c r="DB7998" s="61"/>
      <c r="DC7998" s="61">
        <f>Input!$E$5*DC7996</f>
        <v>0</v>
      </c>
      <c r="DD7998" s="61">
        <f>Input!$E$5*DD7996</f>
        <v>0</v>
      </c>
      <c r="DE7998" s="61"/>
      <c r="DF7998" s="61">
        <f>Input!$E$5*DF7996</f>
        <v>0</v>
      </c>
      <c r="DG7998" s="61">
        <f>Input!$E$5*DG7996</f>
        <v>0</v>
      </c>
      <c r="DH7998" s="61"/>
    </row>
    <row r="7999" spans="56:112" ht="12.75">
      <c r="BD7999" s="60"/>
      <c r="BE7999" s="61"/>
      <c r="BF7999" s="61">
        <f>IF(Input!E9&gt;0,IF(BE8000&lt;0,Input!$H$4*BE8000/365,Input!$H$5*BE8000/365),0)</f>
        <v>0</v>
      </c>
      <c r="BG7999" s="61"/>
      <c r="BH7999" s="61">
        <f>IF(Input!F9&gt;0,IF(BF8000&lt;0,Input!$H$4*BF8000/365,Input!$H$5*BF8000/365),0)</f>
        <v>0</v>
      </c>
      <c r="BI7999" s="61">
        <f>IF(Input!G9&gt;0,IF(BH8000&lt;0,Input!$H$4*BH8000/365,Input!$H$5*BH8000/365),0)</f>
        <v>0</v>
      </c>
      <c r="BJ7999" s="61">
        <f>IF(Input!H9&gt;0,IF(BI8000&lt;0,Input!$H$4*BI8000/365,Input!$H$5*BI8000/365),0)</f>
        <v>0</v>
      </c>
      <c r="BK7999" s="61"/>
      <c r="BL7999" s="61"/>
      <c r="BM7999" s="61"/>
      <c r="BN7999" s="61"/>
      <c r="BO7999" s="61"/>
      <c r="BP7999" s="61"/>
      <c r="BQ7999" s="61"/>
      <c r="BR7999" s="61"/>
      <c r="BS7999" s="61"/>
      <c r="BT7999" s="61"/>
      <c r="BU7999" s="61"/>
      <c r="BV7999" s="61"/>
      <c r="BW7999" s="61"/>
      <c r="BX7999" s="61">
        <f>IF(Input!I9&gt;0,IF(BJ8000&lt;0,Input!$H$4*BJ8000/365,Input!$H$5*BJ8000/365),0)</f>
        <v>0</v>
      </c>
      <c r="BY7999" s="61">
        <f>IF(Input!J9&gt;0,IF(BX8000&lt;0,Input!$H$4*BX8000/365,Input!$H$5*BX8000/365),0)</f>
        <v>0</v>
      </c>
      <c r="BZ7999" s="61">
        <f>IF(Input!K9&gt;0,IF(BY8000&lt;0,Input!$H$4*BY8000/365,Input!$H$5*BY8000/365),0)</f>
        <v>0</v>
      </c>
      <c r="CA7999" s="61">
        <f>IF(Input!L9&gt;0,IF(BZ8000&lt;0,Input!$H$4*BZ8000/365,Input!$H$5*BZ8000/365),0)</f>
        <v>0</v>
      </c>
      <c r="CB7999" s="61">
        <f>IF(Input!M9&gt;0,IF(CA8000&lt;0,Input!$H$4*CA8000/365,Input!$H$5*CA8000/365),0)</f>
        <v>0</v>
      </c>
      <c r="CC7999" s="61"/>
      <c r="CD7999" s="61">
        <f>IF(Input!N9&gt;0,IF(CB8000&lt;0,Input!$H$4*CB8000/365,Input!$H$5*CB8000/365),0)</f>
        <v>0</v>
      </c>
      <c r="CE7999" s="61">
        <f>IF(Input!O9&gt;0,IF(CD8000&lt;0,Input!$H$4*CD8000/365,Input!$H$5*CD8000/365),0)</f>
        <v>0</v>
      </c>
      <c r="CK7999" s="60"/>
      <c r="CL7999" s="61"/>
      <c r="CM7999" s="61">
        <f>IF(Input!E9&gt;0,IF(CL8000&lt;0,Input!$H$4*CL8000/365,Input!$H$5*CL8000/365),0)</f>
        <v>0</v>
      </c>
      <c r="CN7999" s="61">
        <f>IF(Input!F9&gt;0,IF(CM8000&lt;0,Input!$H$4*CM8000/365,Input!$H$5*CM8000/365),0)</f>
        <v>0</v>
      </c>
      <c r="CO7999" s="61">
        <f>IF(Input!G9&gt;0,IF(CN8000&lt;0,Input!$H$4*CN8000/365,Input!$H$5*CN8000/365),0)</f>
        <v>0</v>
      </c>
      <c r="CP7999" s="61">
        <f>IF(Input!H9&gt;0,IF(CO8000&lt;0,Input!$H$4*CO8000/365,Input!$H$5*CO8000/365),0)</f>
        <v>0</v>
      </c>
      <c r="CQ7999" s="61"/>
      <c r="CR7999" s="61">
        <f>IF(Input!I9&gt;0,IF(CP8000&lt;0,Input!$H$4*CP8000/365,Input!$H$5*CP8000/365),0)</f>
        <v>0</v>
      </c>
      <c r="CS7999" s="61"/>
      <c r="CT7999" s="61"/>
      <c r="CU7999" s="61"/>
      <c r="CV7999" s="61"/>
      <c r="CW7999" s="61"/>
      <c r="CX7999" s="61"/>
      <c r="CY7999" s="61">
        <f>IF(Input!J9&gt;0,IF(CR8000&lt;0,Input!$H$4*CR8000/365,Input!$H$5*CR8000/365),0)</f>
        <v>0</v>
      </c>
      <c r="CZ7999" s="61">
        <f>IF(Input!K9&gt;0,IF(CY8000&lt;0,Input!$H$4*CY8000/365,Input!$H$5*CY8000/365),0)</f>
        <v>0</v>
      </c>
      <c r="DA7999" s="61"/>
      <c r="DB7999" s="61"/>
      <c r="DC7999" s="61">
        <f>IF(Input!L9&gt;0,IF(CZ8000&lt;0,Input!$H$4*CZ8000/365,Input!$H$5*CZ8000/365),0)</f>
        <v>0</v>
      </c>
      <c r="DD7999" s="61">
        <f>IF(Input!M9&gt;0,IF(DC8000&lt;0,Input!$H$4*DC8000/365,Input!$H$5*DC8000/365),0)</f>
        <v>0</v>
      </c>
      <c r="DE7999" s="61"/>
      <c r="DF7999" s="61">
        <f>IF(Input!N9&gt;0,IF(DD8000&lt;0,Input!$H$4*DD8000/365,Input!$H$5*DD8000/365),0)</f>
        <v>0</v>
      </c>
      <c r="DG7999" s="61">
        <f>IF(Input!O9&gt;0,IF(DF8000&lt;0,Input!$H$4*DF8000/365,Input!$H$5*DF8000/365),0)</f>
        <v>0</v>
      </c>
      <c r="DH7999" s="61"/>
    </row>
    <row r="8000" spans="56:112" ht="12.75" hidden="1">
      <c r="BD8000" s="60"/>
      <c r="BE8000" s="61">
        <f>Input!$E$4-BE7995+BE7996-BE7997-BE7998+BE7999</f>
        <v>100000</v>
      </c>
      <c r="BF8000" s="61">
        <f>BE8000-BF7995+BF7996-BF7997-BF7998+BF7999</f>
        <v>100000</v>
      </c>
      <c r="BG8000" s="61"/>
      <c r="BH8000" s="61">
        <f>BF8000-BH7995+BH7996-BH7997-BH7998+BH7999</f>
        <v>100000</v>
      </c>
      <c r="BI8000" s="61">
        <f>BH8000-BI7995+BI7996-BI7997-BI7998+BI7999</f>
        <v>100000</v>
      </c>
      <c r="BJ8000" s="61">
        <f>BI8000-BJ7995+BJ7996-BJ7997-BJ7998+BJ7999</f>
        <v>100000</v>
      </c>
      <c r="BK8000" s="61"/>
      <c r="BL8000" s="61"/>
      <c r="BM8000" s="61"/>
      <c r="BN8000" s="61"/>
      <c r="BO8000" s="61"/>
      <c r="BP8000" s="61"/>
      <c r="BQ8000" s="61"/>
      <c r="BR8000" s="61"/>
      <c r="BS8000" s="61"/>
      <c r="BT8000" s="61"/>
      <c r="BU8000" s="61"/>
      <c r="BV8000" s="61"/>
      <c r="BW8000" s="61"/>
      <c r="BX8000" s="61">
        <f>BJ8000-BX7995+BX7996-BX7997-BX7998+BX7999</f>
        <v>100000</v>
      </c>
      <c r="BY8000" s="61">
        <f>BX8000-BY7995+BY7996-BY7997-BY7998+BY7999</f>
        <v>100000</v>
      </c>
      <c r="BZ8000" s="61">
        <f>BY8000-BZ7995+BZ7996-BZ7997-BZ7998+BZ7999</f>
        <v>100000</v>
      </c>
      <c r="CA8000" s="61">
        <f>BZ8000-CA7995+CA7996-CA7997-CA7998+CA7999</f>
        <v>100000</v>
      </c>
      <c r="CB8000" s="61">
        <f>CA8000-CB7995+CB7996-CB7997-CB7998+CB7999</f>
        <v>100000</v>
      </c>
      <c r="CC8000" s="61"/>
      <c r="CD8000" s="61">
        <f>CB8000-CD7995+CD7996-CD7997-CD7998+CD7999</f>
        <v>100000</v>
      </c>
      <c r="CE8000" s="61">
        <f>CD8000-CE7995+CE7996-CE7997-CE7998+CE7999</f>
        <v>100000</v>
      </c>
      <c r="CK8000" s="60"/>
      <c r="CL8000" s="61">
        <f>Input!$E$4-CL7995+CL7996-CL7997-CL7998+CL7999</f>
        <v>100000</v>
      </c>
      <c r="CM8000" s="61">
        <f>CL8000-CM7995+CM7996-CM7997-CM7998+CM7999</f>
        <v>100000</v>
      </c>
      <c r="CN8000" s="61">
        <f>CM8000-CN7995+CN7996-CN7997-CN7998+CN7999</f>
        <v>100000</v>
      </c>
      <c r="CO8000" s="61">
        <f>CN8000-CO7995+CO7996-CO7997-CO7998+CO7999</f>
        <v>100000</v>
      </c>
      <c r="CP8000" s="61">
        <f>CO8000-CP7995+CP7996-CP7997-CP7998+CP7999</f>
        <v>100000</v>
      </c>
      <c r="CQ8000" s="61"/>
      <c r="CR8000" s="61">
        <f>CP8000-CR7995+CR7996-CR7997-CR7998+CR7999</f>
        <v>100000</v>
      </c>
      <c r="CS8000" s="61"/>
      <c r="CT8000" s="61"/>
      <c r="CU8000" s="61"/>
      <c r="CV8000" s="61"/>
      <c r="CW8000" s="61"/>
      <c r="CX8000" s="61"/>
      <c r="CY8000" s="61">
        <f>CR8000-CY7995+CY7996-CY7997-CY7998+CY7999</f>
        <v>100000</v>
      </c>
      <c r="CZ8000" s="61">
        <f>CY8000-CZ7995+CZ7996-CZ7997-CZ7998+CZ7999</f>
        <v>100000</v>
      </c>
      <c r="DA8000" s="61"/>
      <c r="DB8000" s="61"/>
      <c r="DC8000" s="61">
        <f>CZ8000-DC7995+DC7996-DC7997-DC7998+DC7999</f>
        <v>100000</v>
      </c>
      <c r="DD8000" s="61">
        <f>DC8000-DD7995+DD7996-DD7997-DD7998+DD7999</f>
        <v>100000</v>
      </c>
      <c r="DE8000" s="61"/>
      <c r="DF8000" s="61">
        <f>DD8000-DF7995+DF7996-DF7997-DF7998+DF7999</f>
        <v>100000</v>
      </c>
      <c r="DG8000" s="61">
        <f>DF8000-DG7995+DG7996-DG7997-DG7998+DG7999</f>
        <v>100000</v>
      </c>
      <c r="DH8000" s="61"/>
    </row>
    <row r="8001" spans="56:112" ht="12.75">
      <c r="BD8001" s="60"/>
      <c r="BE8001" s="61">
        <f>IF(BE8000&gt;0,BE8000,0)</f>
        <v>100000</v>
      </c>
      <c r="BF8001" s="61">
        <f>IF(Input!E9&gt;0,IF(BF8000&gt;0,BF8000,0),0)</f>
        <v>0</v>
      </c>
      <c r="BG8001" s="61"/>
      <c r="BH8001" s="61">
        <f>IF(Input!F9&gt;0,IF(BH8000&gt;0,BH8000,0),0)</f>
        <v>0</v>
      </c>
      <c r="BI8001" s="61">
        <f>IF(Input!G9&gt;0,IF(BI8000&gt;0,BI8000,0),0)</f>
        <v>0</v>
      </c>
      <c r="BJ8001" s="61">
        <f>IF(Input!H9&gt;0,IF(BJ8000&gt;0,BJ8000,0),0)</f>
        <v>0</v>
      </c>
      <c r="BK8001" s="61"/>
      <c r="BL8001" s="61"/>
      <c r="BM8001" s="61"/>
      <c r="BN8001" s="61"/>
      <c r="BO8001" s="61"/>
      <c r="BP8001" s="61"/>
      <c r="BQ8001" s="61"/>
      <c r="BR8001" s="61"/>
      <c r="BS8001" s="61"/>
      <c r="BT8001" s="61"/>
      <c r="BU8001" s="61"/>
      <c r="BV8001" s="61"/>
      <c r="BW8001" s="61"/>
      <c r="BX8001" s="61">
        <f>IF(Input!I9&gt;0,IF(BX8000&gt;0,BX8000,0),0)</f>
        <v>0</v>
      </c>
      <c r="BY8001" s="61">
        <f>IF(Input!J9&gt;0,IF(BY8000&gt;0,BY8000,0),0)</f>
        <v>0</v>
      </c>
      <c r="BZ8001" s="61">
        <f>IF(Input!K9&gt;0,IF(BZ8000&gt;0,BZ8000,0),0)</f>
        <v>0</v>
      </c>
      <c r="CA8001" s="61">
        <f>IF(Input!L9&gt;0,IF(CA8000&gt;0,CA8000,0),0)</f>
        <v>0</v>
      </c>
      <c r="CB8001" s="61">
        <f>IF(Input!M9&gt;0,IF(CB8000&gt;0,CB8000,0),0)</f>
        <v>0</v>
      </c>
      <c r="CC8001" s="61"/>
      <c r="CD8001" s="61">
        <f>IF(Input!N9&gt;0,IF(CD8000&gt;0,CD8000,0),0)</f>
        <v>0</v>
      </c>
      <c r="CE8001" s="61">
        <f>IF(Input!O9&gt;0,IF(CE8000&gt;0,CE8000,0),0)</f>
        <v>0</v>
      </c>
      <c r="CK8001" s="60"/>
      <c r="CL8001" s="61">
        <f>IF(CL8000&gt;0,CL8000,0)</f>
        <v>100000</v>
      </c>
      <c r="CM8001" s="61">
        <f>IF(Input!E9&gt;0,IF(CM8000&gt;0,CM8000,0),0)</f>
        <v>0</v>
      </c>
      <c r="CN8001" s="61">
        <f>IF(Input!F9&gt;0,IF(CN8000&gt;0,CN8000,0),0)</f>
        <v>0</v>
      </c>
      <c r="CO8001" s="61">
        <f>IF(Input!G9&gt;0,IF(CO8000&gt;0,CO8000,0),0)</f>
        <v>0</v>
      </c>
      <c r="CP8001" s="61">
        <f>IF(Input!H9&gt;0,IF(CP8000&gt;0,CP8000,0),0)</f>
        <v>0</v>
      </c>
      <c r="CQ8001" s="61"/>
      <c r="CR8001" s="61">
        <f>IF(Input!I9&gt;0,IF(CR8000&gt;0,CR8000,0),0)</f>
        <v>0</v>
      </c>
      <c r="CS8001" s="61"/>
      <c r="CT8001" s="61"/>
      <c r="CU8001" s="61"/>
      <c r="CV8001" s="61"/>
      <c r="CW8001" s="61"/>
      <c r="CX8001" s="61"/>
      <c r="CY8001" s="61">
        <f>IF(Input!J9&gt;0,IF(CY8000&gt;0,CY8000,0),0)</f>
        <v>0</v>
      </c>
      <c r="CZ8001" s="61">
        <f>IF(Input!K9&gt;0,IF(CZ8000&gt;0,CZ8000,0),0)</f>
        <v>0</v>
      </c>
      <c r="DA8001" s="61"/>
      <c r="DB8001" s="61"/>
      <c r="DC8001" s="61">
        <f>IF(Input!L9&gt;0,IF(DC8000&gt;0,DC8000,0),0)</f>
        <v>0</v>
      </c>
      <c r="DD8001" s="61">
        <f>IF(Input!M9&gt;0,IF(DD8000&gt;0,DD8000,0),0)</f>
        <v>0</v>
      </c>
      <c r="DE8001" s="61"/>
      <c r="DF8001" s="61">
        <f>IF(Input!N9&gt;0,IF(DF8000&gt;0,DF8000,0),0)</f>
        <v>0</v>
      </c>
      <c r="DG8001" s="61">
        <f>IF(Input!O9&gt;0,IF(DG8000&gt;0,DG8000,0),0)</f>
        <v>0</v>
      </c>
      <c r="DH8001" s="61"/>
    </row>
    <row r="8002" spans="56:112" ht="12.75">
      <c r="BD8002" s="60"/>
      <c r="BE8002" s="61"/>
      <c r="BF8002" s="61"/>
      <c r="BG8002" s="61"/>
      <c r="BH8002" s="61"/>
      <c r="BI8002" s="61"/>
      <c r="BJ8002" s="61"/>
      <c r="BK8002" s="61"/>
      <c r="BL8002" s="61"/>
      <c r="BM8002" s="61"/>
      <c r="BN8002" s="61"/>
      <c r="BO8002" s="61"/>
      <c r="BP8002" s="61"/>
      <c r="BQ8002" s="61"/>
      <c r="BR8002" s="61"/>
      <c r="BS8002" s="61"/>
      <c r="BT8002" s="61"/>
      <c r="BU8002" s="61"/>
      <c r="BV8002" s="61"/>
      <c r="BW8002" s="61"/>
      <c r="BX8002" s="61"/>
      <c r="BY8002" s="61"/>
      <c r="BZ8002" s="61"/>
      <c r="CA8002" s="61"/>
      <c r="CB8002" s="61"/>
      <c r="CC8002" s="61"/>
      <c r="CD8002" s="61"/>
      <c r="CE8002" s="61"/>
      <c r="CK8002" s="60"/>
      <c r="CL8002" s="61"/>
      <c r="CM8002" s="61"/>
      <c r="CN8002" s="61"/>
      <c r="CO8002" s="61"/>
      <c r="CP8002" s="61"/>
      <c r="CQ8002" s="61"/>
      <c r="CR8002" s="61"/>
      <c r="CS8002" s="61"/>
      <c r="CT8002" s="61"/>
      <c r="CU8002" s="61"/>
      <c r="CV8002" s="61"/>
      <c r="CW8002" s="61"/>
      <c r="CX8002" s="61"/>
      <c r="CY8002" s="61"/>
      <c r="CZ8002" s="61"/>
      <c r="DA8002" s="61"/>
      <c r="DB8002" s="61"/>
      <c r="DC8002" s="61"/>
      <c r="DD8002" s="61"/>
      <c r="DE8002" s="61"/>
      <c r="DF8002" s="61"/>
      <c r="DG8002" s="61"/>
      <c r="DH8002" s="61"/>
    </row>
    <row r="8003" spans="56:112" ht="12.75">
      <c r="BD8003" s="60"/>
      <c r="BE8003" s="61"/>
      <c r="BF8003" s="61"/>
      <c r="BG8003" s="61"/>
      <c r="BH8003" s="61"/>
      <c r="BI8003" s="61"/>
      <c r="BJ8003" s="61"/>
      <c r="BK8003" s="61"/>
      <c r="BL8003" s="61"/>
      <c r="BM8003" s="61"/>
      <c r="BN8003" s="61"/>
      <c r="BO8003" s="61"/>
      <c r="BP8003" s="61"/>
      <c r="BQ8003" s="61"/>
      <c r="BR8003" s="61"/>
      <c r="BS8003" s="61"/>
      <c r="BT8003" s="61"/>
      <c r="BU8003" s="61"/>
      <c r="BV8003" s="61"/>
      <c r="BW8003" s="61"/>
      <c r="BX8003" s="61"/>
      <c r="BY8003" s="61"/>
      <c r="BZ8003" s="61"/>
      <c r="CA8003" s="61"/>
      <c r="CB8003" s="61"/>
      <c r="CC8003" s="61"/>
      <c r="CD8003" s="61"/>
      <c r="CE8003" s="61"/>
      <c r="CK8003" s="60"/>
      <c r="CL8003" s="61"/>
      <c r="CM8003" s="61"/>
      <c r="CN8003" s="61"/>
      <c r="CO8003" s="61"/>
      <c r="CP8003" s="61"/>
      <c r="CQ8003" s="61"/>
      <c r="CR8003" s="61"/>
      <c r="CS8003" s="61"/>
      <c r="CT8003" s="61"/>
      <c r="CU8003" s="61"/>
      <c r="CV8003" s="61"/>
      <c r="CW8003" s="61"/>
      <c r="CX8003" s="61"/>
      <c r="CY8003" s="61"/>
      <c r="CZ8003" s="61"/>
      <c r="DA8003" s="61"/>
      <c r="DB8003" s="61"/>
      <c r="DC8003" s="61"/>
      <c r="DD8003" s="61"/>
      <c r="DE8003" s="61"/>
      <c r="DF8003" s="61"/>
      <c r="DG8003" s="61"/>
      <c r="DH8003" s="61"/>
    </row>
    <row r="8004" spans="56:112" ht="12.75">
      <c r="BD8004" s="60"/>
      <c r="BE8004" s="61"/>
      <c r="BF8004" s="61"/>
      <c r="BG8004" s="61"/>
      <c r="BH8004" s="61"/>
      <c r="BI8004" s="61"/>
      <c r="BJ8004" s="61"/>
      <c r="BK8004" s="61"/>
      <c r="BL8004" s="61"/>
      <c r="BM8004" s="61"/>
      <c r="BN8004" s="61"/>
      <c r="BO8004" s="61"/>
      <c r="BP8004" s="61"/>
      <c r="BQ8004" s="61"/>
      <c r="BR8004" s="61"/>
      <c r="BS8004" s="61"/>
      <c r="BT8004" s="61"/>
      <c r="BU8004" s="61"/>
      <c r="BV8004" s="61"/>
      <c r="BW8004" s="61"/>
      <c r="BX8004" s="61"/>
      <c r="BY8004" s="61"/>
      <c r="BZ8004" s="61"/>
      <c r="CA8004" s="61"/>
      <c r="CB8004" s="61"/>
      <c r="CC8004" s="61"/>
      <c r="CD8004" s="61"/>
      <c r="CE8004" s="61"/>
      <c r="CK8004" s="60"/>
      <c r="CL8004" s="61"/>
      <c r="CM8004" s="61"/>
      <c r="CN8004" s="61"/>
      <c r="CO8004" s="61"/>
      <c r="CP8004" s="61"/>
      <c r="CQ8004" s="61"/>
      <c r="CR8004" s="61"/>
      <c r="CS8004" s="61"/>
      <c r="CT8004" s="61"/>
      <c r="CU8004" s="61"/>
      <c r="CV8004" s="61"/>
      <c r="CW8004" s="61"/>
      <c r="CX8004" s="61"/>
      <c r="CY8004" s="61"/>
      <c r="CZ8004" s="61"/>
      <c r="DA8004" s="61"/>
      <c r="DB8004" s="61"/>
      <c r="DC8004" s="61"/>
      <c r="DD8004" s="61"/>
      <c r="DE8004" s="61"/>
      <c r="DF8004" s="61"/>
      <c r="DG8004" s="61"/>
      <c r="DH8004" s="61"/>
    </row>
    <row r="8005" spans="56:112" ht="12.75">
      <c r="BD8005" s="60"/>
      <c r="BE8005" s="61">
        <f>'Groep 5'!C5+'Groep 5'!C10+'Groep 5'!C15+'Groep 5'!C20+'Groep 5'!C25+'Groep 5'!C30+'Groep 5'!C35+'Groep 5'!C40+'Groep 5'!C45+'Groep 5'!C50+'Groep 5'!C55+'Groep 5'!C60</f>
        <v>0</v>
      </c>
      <c r="BF8005" s="61">
        <f>'Groep 5'!D5+'Groep 5'!D10+'Groep 5'!D15+'Groep 5'!D20+'Groep 5'!D25+'Groep 5'!D30+'Groep 5'!D35+'Groep 5'!D40+'Groep 5'!D45+'Groep 5'!D50+'Groep 5'!D55+'Groep 5'!D60</f>
        <v>0</v>
      </c>
      <c r="BG8005" s="61"/>
      <c r="BH8005" s="61">
        <f>'Groep 5'!E5+'Groep 5'!E10+'Groep 5'!E15+'Groep 5'!E20+'Groep 5'!E25+'Groep 5'!E30+'Groep 5'!E35+'Groep 5'!E40+'Groep 5'!E45+'Groep 5'!E50+'Groep 5'!E55+'Groep 5'!E60</f>
        <v>0</v>
      </c>
      <c r="BI8005" s="61">
        <f>'Groep 5'!F5+'Groep 5'!F10+'Groep 5'!F15+'Groep 5'!F20+'Groep 5'!F25+'Groep 5'!F30+'Groep 5'!F35+'Groep 5'!F40+'Groep 5'!F45+'Groep 5'!F50+'Groep 5'!F55+'Groep 5'!F60</f>
        <v>0</v>
      </c>
      <c r="BJ8005" s="61">
        <f>'Groep 5'!G5+'Groep 5'!G10+'Groep 5'!G15+'Groep 5'!G20+'Groep 5'!G25+'Groep 5'!G30+'Groep 5'!G35+'Groep 5'!G40+'Groep 5'!G45+'Groep 5'!G50+'Groep 5'!G55+'Groep 5'!G60</f>
        <v>0</v>
      </c>
      <c r="BK8005" s="61"/>
      <c r="BL8005" s="61"/>
      <c r="BM8005" s="61"/>
      <c r="BN8005" s="61"/>
      <c r="BO8005" s="61"/>
      <c r="BP8005" s="61"/>
      <c r="BQ8005" s="61"/>
      <c r="BR8005" s="61"/>
      <c r="BS8005" s="61"/>
      <c r="BT8005" s="61"/>
      <c r="BU8005" s="61"/>
      <c r="BV8005" s="61"/>
      <c r="BW8005" s="61"/>
      <c r="BX8005" s="61">
        <f>'Groep 5'!H5+'Groep 5'!H10+'Groep 5'!H15+'Groep 5'!H20+'Groep 5'!H25+'Groep 5'!H30+'Groep 5'!H35+'Groep 5'!H40+'Groep 5'!H45+'Groep 5'!H50+'Groep 5'!H55+'Groep 5'!H60</f>
        <v>0</v>
      </c>
      <c r="BY8005" s="61">
        <f>'Groep 5'!I5+'Groep 5'!I10+'Groep 5'!I15+'Groep 5'!I20+'Groep 5'!I25+'Groep 5'!I30+'Groep 5'!I35+'Groep 5'!I40+'Groep 5'!I45+'Groep 5'!I50+'Groep 5'!I55+'Groep 5'!I60</f>
        <v>0</v>
      </c>
      <c r="BZ8005" s="61">
        <f>'Groep 5'!J5+'Groep 5'!J10+'Groep 5'!J15+'Groep 5'!J20+'Groep 5'!J25+'Groep 5'!J30+'Groep 5'!J35+'Groep 5'!J40+'Groep 5'!J45+'Groep 5'!J50+'Groep 5'!J55+'Groep 5'!J60</f>
        <v>0</v>
      </c>
      <c r="CA8005" s="61">
        <f>'Groep 5'!K5+'Groep 5'!K10+'Groep 5'!K15+'Groep 5'!K20+'Groep 5'!K25+'Groep 5'!K30+'Groep 5'!K35+'Groep 5'!K40+'Groep 5'!K45+'Groep 5'!K50+'Groep 5'!K55+'Groep 5'!K60</f>
        <v>0</v>
      </c>
      <c r="CB8005" s="61">
        <f>'Groep 5'!L5+'Groep 5'!L10+'Groep 5'!L15+'Groep 5'!L20+'Groep 5'!L25+'Groep 5'!L30+'Groep 5'!L35+'Groep 5'!L40+'Groep 5'!L45+'Groep 5'!L50+'Groep 5'!L55+'Groep 5'!L60</f>
        <v>0</v>
      </c>
      <c r="CC8005" s="61"/>
      <c r="CD8005" s="61">
        <f>'Groep 5'!M5+'Groep 5'!M10+'Groep 5'!M15+'Groep 5'!M20+'Groep 5'!M25+'Groep 5'!M30+'Groep 5'!M35+'Groep 5'!M40+'Groep 5'!M45+'Groep 5'!M50+'Groep 5'!M55+'Groep 5'!M60</f>
        <v>0</v>
      </c>
      <c r="CE8005" s="61">
        <f>'Groep 5'!N5+'Groep 5'!N10+'Groep 5'!N15+'Groep 5'!N20+'Groep 5'!N25+'Groep 5'!N30+'Groep 5'!N35+'Groep 5'!N40+'Groep 5'!N45+'Groep 5'!N50+'Groep 5'!N55+'Groep 5'!N60</f>
        <v>0</v>
      </c>
      <c r="CK8005" s="60"/>
      <c r="CL8005" s="61">
        <f>'Groep 6'!C5+'Groep 6'!C10+'Groep 6'!C15+'Groep 6'!C20+'Groep 6'!C25+'Groep 6'!C30+'Groep 6'!C35+'Groep 6'!C40+'Groep 6'!C45+'Groep 6'!C50+'Groep 6'!C55+'Groep 6'!C60</f>
        <v>0</v>
      </c>
      <c r="CM8005" s="61">
        <f>'Groep 6'!D5+'Groep 6'!D10+'Groep 6'!D15+'Groep 6'!D20+'Groep 6'!D25+'Groep 6'!D30+'Groep 6'!D35+'Groep 6'!D40+'Groep 6'!D45+'Groep 6'!D50+'Groep 6'!D55+'Groep 6'!D60</f>
        <v>0</v>
      </c>
      <c r="CN8005" s="61">
        <f>'Groep 6'!E5+'Groep 6'!E10+'Groep 6'!E15+'Groep 6'!E20+'Groep 6'!E25+'Groep 6'!E30+'Groep 6'!E35+'Groep 6'!E40+'Groep 6'!E45+'Groep 6'!E50+'Groep 6'!E55+'Groep 6'!E60</f>
        <v>0</v>
      </c>
      <c r="CO8005" s="61">
        <f>'Groep 6'!F5+'Groep 6'!F10+'Groep 6'!F15+'Groep 6'!F20+'Groep 6'!F25+'Groep 6'!F30+'Groep 6'!F35+'Groep 6'!F40+'Groep 6'!F45+'Groep 6'!F50+'Groep 6'!F55+'Groep 6'!F60</f>
        <v>0</v>
      </c>
      <c r="CP8005" s="61">
        <f>'Groep 6'!G5+'Groep 6'!G10+'Groep 6'!G15+'Groep 6'!G20+'Groep 6'!G25+'Groep 6'!G30+'Groep 6'!G35+'Groep 6'!G40+'Groep 6'!G45+'Groep 6'!G50+'Groep 6'!G55+'Groep 6'!G60</f>
        <v>0</v>
      </c>
      <c r="CQ8005" s="61"/>
      <c r="CR8005" s="61">
        <f>'Groep 6'!H5+'Groep 6'!H10+'Groep 6'!H15+'Groep 6'!H20+'Groep 6'!H25+'Groep 6'!H30+'Groep 6'!H35+'Groep 6'!H40+'Groep 6'!H45+'Groep 6'!H50+'Groep 6'!H55+'Groep 6'!H60</f>
        <v>0</v>
      </c>
      <c r="CS8005" s="61"/>
      <c r="CT8005" s="61"/>
      <c r="CU8005" s="61"/>
      <c r="CV8005" s="61"/>
      <c r="CW8005" s="61"/>
      <c r="CX8005" s="61"/>
      <c r="CY8005" s="61">
        <f>'Groep 6'!I5+'Groep 6'!I10+'Groep 6'!I15+'Groep 6'!I20+'Groep 6'!I25+'Groep 6'!I30+'Groep 6'!I35+'Groep 6'!I40+'Groep 6'!I45+'Groep 6'!I50+'Groep 6'!I55+'Groep 6'!I60</f>
        <v>0</v>
      </c>
      <c r="CZ8005" s="61">
        <f>'Groep 6'!J5+'Groep 6'!J10+'Groep 6'!J15+'Groep 6'!J20+'Groep 6'!J25+'Groep 6'!J30+'Groep 6'!J35+'Groep 6'!J40+'Groep 6'!J45+'Groep 6'!J50+'Groep 6'!J55+'Groep 6'!J60</f>
        <v>0</v>
      </c>
      <c r="DA8005" s="61"/>
      <c r="DB8005" s="61"/>
      <c r="DC8005" s="61">
        <f>'Groep 6'!K5+'Groep 6'!K10+'Groep 6'!K15+'Groep 6'!K20+'Groep 6'!K25+'Groep 6'!K30+'Groep 6'!K35+'Groep 6'!K40+'Groep 6'!K45+'Groep 6'!K50+'Groep 6'!K55+'Groep 6'!K60</f>
        <v>0</v>
      </c>
      <c r="DD8005" s="61">
        <f>'Groep 6'!L5+'Groep 6'!L10+'Groep 6'!L15+'Groep 6'!L20+'Groep 6'!L25+'Groep 6'!L30+'Groep 6'!L35+'Groep 6'!L40+'Groep 6'!L45+'Groep 6'!L50+'Groep 6'!L55+'Groep 6'!L60</f>
        <v>0</v>
      </c>
      <c r="DE8005" s="61"/>
      <c r="DF8005" s="61">
        <f>'Groep 6'!M5+'Groep 6'!M10+'Groep 6'!M15+'Groep 6'!M20+'Groep 6'!M25+'Groep 6'!M30+'Groep 6'!M35+'Groep 6'!M40+'Groep 6'!M45+'Groep 6'!M50+'Groep 6'!M55+'Groep 6'!M60</f>
        <v>0</v>
      </c>
      <c r="DG8005" s="61">
        <f>'Groep 6'!N5+'Groep 6'!N10+'Groep 6'!N15+'Groep 6'!N20+'Groep 6'!N25+'Groep 6'!N30+'Groep 6'!N35+'Groep 6'!N40+'Groep 6'!N45+'Groep 6'!N50+'Groep 6'!N55+'Groep 6'!N60</f>
        <v>0</v>
      </c>
      <c r="DH8005" s="61"/>
    </row>
    <row r="8006" spans="56:112" ht="12.75">
      <c r="BD8006" s="60"/>
      <c r="BE8006" s="61">
        <f>IF(BE8000&lt;0,-BE8000,0)</f>
        <v>0</v>
      </c>
      <c r="BF8006" s="61">
        <f>IF(Input!E9&gt;0,IF(BF8000&lt;0,-BF8000,0),0)</f>
        <v>0</v>
      </c>
      <c r="BG8006" s="61"/>
      <c r="BH8006" s="61">
        <f>IF(Input!F9&gt;0,IF(BH8000&lt;0,-BH8000,0),0)</f>
        <v>0</v>
      </c>
      <c r="BI8006" s="61">
        <f>IF(Input!G9&gt;0,IF(BI8000&lt;0,-BI8000,0),0)</f>
        <v>0</v>
      </c>
      <c r="BJ8006" s="61">
        <f>IF(Input!H9&gt;0,IF(BJ8000&lt;0,-BJ8000,0),0)</f>
        <v>0</v>
      </c>
      <c r="BK8006" s="61"/>
      <c r="BL8006" s="61"/>
      <c r="BM8006" s="61"/>
      <c r="BN8006" s="61"/>
      <c r="BO8006" s="61"/>
      <c r="BP8006" s="61"/>
      <c r="BQ8006" s="61"/>
      <c r="BR8006" s="61"/>
      <c r="BS8006" s="61"/>
      <c r="BT8006" s="61"/>
      <c r="BU8006" s="61"/>
      <c r="BV8006" s="61"/>
      <c r="BW8006" s="61"/>
      <c r="BX8006" s="61">
        <f>IF(Input!I9&gt;0,IF(BX8000&lt;0,-BX8000,0),0)</f>
        <v>0</v>
      </c>
      <c r="BY8006" s="61">
        <f>IF(Input!J9&gt;0,IF(BY8000&lt;0,-BY8000,0),0)</f>
        <v>0</v>
      </c>
      <c r="BZ8006" s="61">
        <f>IF(Input!K9&gt;0,IF(BZ8000&lt;0,-BZ8000,0),0)</f>
        <v>0</v>
      </c>
      <c r="CA8006" s="61">
        <f>IF(Input!L9&gt;0,IF(CA8000&lt;0,-CA8000,0),0)</f>
        <v>0</v>
      </c>
      <c r="CB8006" s="61">
        <f>IF(Input!M9&gt;0,IF(CB8000&lt;0,-CB8000,0),0)</f>
        <v>0</v>
      </c>
      <c r="CC8006" s="61"/>
      <c r="CD8006" s="61">
        <f>IF(Input!N9&gt;0,IF(CD8000&lt;0,-CD8000,0),0)</f>
        <v>0</v>
      </c>
      <c r="CE8006" s="61">
        <f>IF(Input!O9&gt;0,IF(CE8000&lt;0,-CE8000,0),0)</f>
        <v>0</v>
      </c>
      <c r="CK8006" s="60"/>
      <c r="CL8006" s="61">
        <f>IF(CL8000&lt;0,-CL8000,0)</f>
        <v>0</v>
      </c>
      <c r="CM8006" s="61">
        <f>IF(Input!E9&gt;0,IF(CM8000&lt;0,-CM8000,0),0)</f>
        <v>0</v>
      </c>
      <c r="CN8006" s="61">
        <f>IF(Input!F9&gt;0,IF(CN8000&lt;0,-CN8000,0),0)</f>
        <v>0</v>
      </c>
      <c r="CO8006" s="61">
        <f>IF(Input!G9&gt;0,IF(CO8000&lt;0,-CO8000,0),0)</f>
        <v>0</v>
      </c>
      <c r="CP8006" s="61">
        <f>IF(Input!H9&gt;0,IF(CP8000&lt;0,-CP8000,0),0)</f>
        <v>0</v>
      </c>
      <c r="CQ8006" s="61"/>
      <c r="CR8006" s="61">
        <f>IF(Input!I9&gt;0,IF(CR8000&lt;0,-CR8000,0),0)</f>
        <v>0</v>
      </c>
      <c r="CS8006" s="61"/>
      <c r="CT8006" s="61"/>
      <c r="CU8006" s="61"/>
      <c r="CV8006" s="61"/>
      <c r="CW8006" s="61"/>
      <c r="CX8006" s="61"/>
      <c r="CY8006" s="61">
        <f>IF(Input!J9&gt;0,IF(CY8000&lt;0,-CY8000,0),0)</f>
        <v>0</v>
      </c>
      <c r="CZ8006" s="61">
        <f>IF(Input!K9&gt;0,IF(CZ8000&lt;0,-CZ8000,0),0)</f>
        <v>0</v>
      </c>
      <c r="DA8006" s="61"/>
      <c r="DB8006" s="61"/>
      <c r="DC8006" s="61">
        <f>IF(Input!L9&gt;0,IF(DC8000&lt;0,-DC8000,0),0)</f>
        <v>0</v>
      </c>
      <c r="DD8006" s="61">
        <f>IF(Input!M9&gt;0,IF(DD8000&lt;0,-DD8000,0),0)</f>
        <v>0</v>
      </c>
      <c r="DE8006" s="61"/>
      <c r="DF8006" s="61">
        <f>IF(Input!N9&gt;0,IF(DF8000&lt;0,-DF8000,0),0)</f>
        <v>0</v>
      </c>
      <c r="DG8006" s="61">
        <f>IF(Input!O9&gt;0,IF(DG8000&lt;0,-DG8000,0),0)</f>
        <v>0</v>
      </c>
      <c r="DH8006" s="61"/>
    </row>
    <row r="8007" spans="56:112" ht="12.75">
      <c r="BD8007" s="60"/>
      <c r="BE8007" s="61">
        <f>BE8001+BE8005-BE8006</f>
        <v>100000</v>
      </c>
      <c r="BF8007" s="61">
        <f>IF(Input!E9&gt;0,BF8001+BF8005-BF8006,0)</f>
        <v>0</v>
      </c>
      <c r="BG8007" s="61"/>
      <c r="BH8007" s="61">
        <f>IF(Input!F9&gt;0,BH8001+BH8005-BH8006,0)</f>
        <v>0</v>
      </c>
      <c r="BI8007" s="61">
        <f>IF(Input!G9&gt;0,BI8001+BI8005-BI8006,0)</f>
        <v>0</v>
      </c>
      <c r="BJ8007" s="61">
        <f>IF(Input!H9&gt;0,BJ8001+BJ8005-BJ8006,0)</f>
        <v>0</v>
      </c>
      <c r="BK8007" s="61"/>
      <c r="BL8007" s="61"/>
      <c r="BM8007" s="61"/>
      <c r="BN8007" s="61"/>
      <c r="BO8007" s="61"/>
      <c r="BP8007" s="61"/>
      <c r="BQ8007" s="61"/>
      <c r="BR8007" s="61"/>
      <c r="BS8007" s="61"/>
      <c r="BT8007" s="61"/>
      <c r="BU8007" s="61"/>
      <c r="BV8007" s="61"/>
      <c r="BW8007" s="61"/>
      <c r="BX8007" s="61">
        <f>IF(Input!I9&gt;0,BX8001+BX8005-BX8006,0)</f>
        <v>0</v>
      </c>
      <c r="BY8007" s="61">
        <f>IF(Input!J9&gt;0,BY8001+BY8005-BY8006,0)</f>
        <v>0</v>
      </c>
      <c r="BZ8007" s="61">
        <f>IF(Input!K9&gt;0,BZ8001+BZ8005-BZ8006,0)</f>
        <v>0</v>
      </c>
      <c r="CA8007" s="61">
        <f>IF(Input!L9&gt;0,CA8001+CA8005-CA8006,0)</f>
        <v>0</v>
      </c>
      <c r="CB8007" s="61">
        <f>IF(Input!M9&gt;0,CB8001+CB8005-CB8006,0)</f>
        <v>0</v>
      </c>
      <c r="CC8007" s="61"/>
      <c r="CD8007" s="61">
        <f>IF(Input!N9&gt;0,CD8001+CD8005-CD8006,0)</f>
        <v>0</v>
      </c>
      <c r="CE8007" s="61">
        <f>IF(Input!O9&gt;0,CE8001+CE8005-CE8006,0)</f>
        <v>0</v>
      </c>
      <c r="CK8007" s="60"/>
      <c r="CL8007" s="61">
        <f>CL8001+CL8005-CL8006</f>
        <v>100000</v>
      </c>
      <c r="CM8007" s="61">
        <f>IF(Input!E9&gt;0,CM8001+CM8005-CM8006,0)</f>
        <v>0</v>
      </c>
      <c r="CN8007" s="61">
        <f>IF(Input!F9&gt;0,CN8001+CN8005-CN8006,0)</f>
        <v>0</v>
      </c>
      <c r="CO8007" s="61">
        <f>IF(Input!G9&gt;0,CO8001+CO8005-CO8006,0)</f>
        <v>0</v>
      </c>
      <c r="CP8007" s="61">
        <f>IF(Input!H9&gt;0,CP8001+CP8005-CP8006,0)</f>
        <v>0</v>
      </c>
      <c r="CQ8007" s="61"/>
      <c r="CR8007" s="61">
        <f>IF(Input!I9&gt;0,CR8001+CR8005-CR8006,0)</f>
        <v>0</v>
      </c>
      <c r="CS8007" s="61"/>
      <c r="CT8007" s="61"/>
      <c r="CU8007" s="61"/>
      <c r="CV8007" s="61"/>
      <c r="CW8007" s="61"/>
      <c r="CX8007" s="61"/>
      <c r="CY8007" s="61">
        <f>IF(Input!J9&gt;0,CY8001+CY8005-CY8006,0)</f>
        <v>0</v>
      </c>
      <c r="CZ8007" s="61">
        <f>IF(Input!K9&gt;0,CZ8001+CZ8005-CZ8006,0)</f>
        <v>0</v>
      </c>
      <c r="DA8007" s="61"/>
      <c r="DB8007" s="61"/>
      <c r="DC8007" s="61">
        <f>IF(Input!L9&gt;0,DC8001+DC8005-DC8006,0)</f>
        <v>0</v>
      </c>
      <c r="DD8007" s="61">
        <f>IF(Input!M9&gt;0,DD8001+DD8005-DD8006,0)</f>
        <v>0</v>
      </c>
      <c r="DE8007" s="61"/>
      <c r="DF8007" s="61">
        <f>IF(Input!N9&gt;0,DF8001+DF8005-DF8006,0)</f>
        <v>0</v>
      </c>
      <c r="DG8007" s="61">
        <f>IF(Input!O9&gt;0,DG8001+DG8005-DG8006,0)</f>
        <v>0</v>
      </c>
      <c r="DH8007" s="61"/>
    </row>
    <row r="8008" spans="56:112" ht="12.75">
      <c r="BD8008" s="60"/>
      <c r="BE8008" s="61">
        <f>BE8007+BE8006</f>
        <v>100000</v>
      </c>
      <c r="BF8008" s="61">
        <f>BF8007+BF8006</f>
        <v>0</v>
      </c>
      <c r="BG8008" s="61"/>
      <c r="BH8008" s="61">
        <f>BH8007+BH8006</f>
        <v>0</v>
      </c>
      <c r="BI8008" s="61">
        <f>BI8007+BI8006</f>
        <v>0</v>
      </c>
      <c r="BJ8008" s="61">
        <f>BJ8007+BJ8006</f>
        <v>0</v>
      </c>
      <c r="BK8008" s="61"/>
      <c r="BL8008" s="61"/>
      <c r="BM8008" s="61"/>
      <c r="BN8008" s="61"/>
      <c r="BO8008" s="61"/>
      <c r="BP8008" s="61"/>
      <c r="BQ8008" s="61"/>
      <c r="BR8008" s="61"/>
      <c r="BS8008" s="61"/>
      <c r="BT8008" s="61"/>
      <c r="BU8008" s="61"/>
      <c r="BV8008" s="61"/>
      <c r="BW8008" s="61"/>
      <c r="BX8008" s="61">
        <f>BX8007+BX8006</f>
        <v>0</v>
      </c>
      <c r="BY8008" s="61">
        <f>BY8007+BY8006</f>
        <v>0</v>
      </c>
      <c r="BZ8008" s="61">
        <f>BZ8007+BZ8006</f>
        <v>0</v>
      </c>
      <c r="CA8008" s="61">
        <f>CA8007+CA8006</f>
        <v>0</v>
      </c>
      <c r="CB8008" s="61">
        <f>CB8007+CB8006</f>
        <v>0</v>
      </c>
      <c r="CC8008" s="61"/>
      <c r="CD8008" s="61">
        <f>CD8007+CD8006</f>
        <v>0</v>
      </c>
      <c r="CE8008" s="61">
        <f>CE8007+CE8006</f>
        <v>0</v>
      </c>
      <c r="CK8008" s="60"/>
      <c r="CL8008" s="61">
        <f aca="true" t="shared" si="3" ref="CL8008:DG8008">CL8007+CL8006</f>
        <v>100000</v>
      </c>
      <c r="CM8008" s="61">
        <f t="shared" si="3"/>
        <v>0</v>
      </c>
      <c r="CN8008" s="61">
        <f t="shared" si="3"/>
        <v>0</v>
      </c>
      <c r="CO8008" s="61">
        <f t="shared" si="3"/>
        <v>0</v>
      </c>
      <c r="CP8008" s="61">
        <f t="shared" si="3"/>
        <v>0</v>
      </c>
      <c r="CQ8008" s="61"/>
      <c r="CR8008" s="61">
        <f t="shared" si="3"/>
        <v>0</v>
      </c>
      <c r="CS8008" s="61"/>
      <c r="CT8008" s="61"/>
      <c r="CU8008" s="61"/>
      <c r="CV8008" s="61"/>
      <c r="CW8008" s="61"/>
      <c r="CX8008" s="61"/>
      <c r="CY8008" s="61">
        <f t="shared" si="3"/>
        <v>0</v>
      </c>
      <c r="CZ8008" s="61">
        <f t="shared" si="3"/>
        <v>0</v>
      </c>
      <c r="DA8008" s="61"/>
      <c r="DB8008" s="61"/>
      <c r="DC8008" s="61">
        <f t="shared" si="3"/>
        <v>0</v>
      </c>
      <c r="DD8008" s="61">
        <f t="shared" si="3"/>
        <v>0</v>
      </c>
      <c r="DE8008" s="61"/>
      <c r="DF8008" s="61">
        <f t="shared" si="3"/>
        <v>0</v>
      </c>
      <c r="DG8008" s="61">
        <f t="shared" si="3"/>
        <v>0</v>
      </c>
      <c r="DH8008" s="61"/>
    </row>
    <row r="8009" spans="56:112" ht="12.75">
      <c r="BD8009" s="62"/>
      <c r="BE8009" s="63">
        <f>IF(BE8005&gt;0,BE8006/BE8005,0)</f>
        <v>0</v>
      </c>
      <c r="BF8009" s="63">
        <f>IF(BF8005&gt;0,BF8006/BF8005,0)</f>
        <v>0</v>
      </c>
      <c r="BG8009" s="63"/>
      <c r="BH8009" s="63">
        <f>IF(BH8005&gt;0,BH8006/BH8005,0)</f>
        <v>0</v>
      </c>
      <c r="BI8009" s="63">
        <f>IF(BI8005&gt;0,BI8006/BI8005,0)</f>
        <v>0</v>
      </c>
      <c r="BJ8009" s="63">
        <f>IF(BJ8005&gt;0,BJ8006/BJ8005,0)</f>
        <v>0</v>
      </c>
      <c r="BK8009" s="63"/>
      <c r="BL8009" s="63"/>
      <c r="BM8009" s="63"/>
      <c r="BN8009" s="63"/>
      <c r="BO8009" s="63"/>
      <c r="BP8009" s="63"/>
      <c r="BQ8009" s="63"/>
      <c r="BR8009" s="63"/>
      <c r="BS8009" s="63"/>
      <c r="BT8009" s="63"/>
      <c r="BU8009" s="63"/>
      <c r="BV8009" s="63"/>
      <c r="BW8009" s="63"/>
      <c r="BX8009" s="63">
        <f>IF(BX8005&gt;0,BX8006/BX8005,0)</f>
        <v>0</v>
      </c>
      <c r="BY8009" s="63">
        <f>IF(BY8005&gt;0,BY8006/BY8005,0)</f>
        <v>0</v>
      </c>
      <c r="BZ8009" s="63">
        <f>IF(BZ8005&gt;0,BZ8006/BZ8005,0)</f>
        <v>0</v>
      </c>
      <c r="CA8009" s="63">
        <f>IF(CA8005&gt;0,CA8006/CA8005,0)</f>
        <v>0</v>
      </c>
      <c r="CB8009" s="63">
        <f>IF(CB8005&gt;0,CB8006/CB8005,0)</f>
        <v>0</v>
      </c>
      <c r="CC8009" s="63"/>
      <c r="CD8009" s="63">
        <f>IF(CD8005&gt;0,CD8006/CD8005,0)</f>
        <v>0</v>
      </c>
      <c r="CE8009" s="63">
        <f>IF(CE8005&gt;0,CE8006/CE8005,0)</f>
        <v>0</v>
      </c>
      <c r="CK8009" s="62"/>
      <c r="CL8009" s="63">
        <f aca="true" t="shared" si="4" ref="CL8009:DG8009">IF(CL8005&gt;0,CL8006/CL8005,0)</f>
        <v>0</v>
      </c>
      <c r="CM8009" s="63">
        <f t="shared" si="4"/>
        <v>0</v>
      </c>
      <c r="CN8009" s="63">
        <f t="shared" si="4"/>
        <v>0</v>
      </c>
      <c r="CO8009" s="63">
        <f t="shared" si="4"/>
        <v>0</v>
      </c>
      <c r="CP8009" s="63">
        <f t="shared" si="4"/>
        <v>0</v>
      </c>
      <c r="CQ8009" s="63"/>
      <c r="CR8009" s="63">
        <f t="shared" si="4"/>
        <v>0</v>
      </c>
      <c r="CS8009" s="63"/>
      <c r="CT8009" s="63"/>
      <c r="CU8009" s="63"/>
      <c r="CV8009" s="63"/>
      <c r="CW8009" s="63"/>
      <c r="CX8009" s="63"/>
      <c r="CY8009" s="63">
        <f t="shared" si="4"/>
        <v>0</v>
      </c>
      <c r="CZ8009" s="63">
        <f t="shared" si="4"/>
        <v>0</v>
      </c>
      <c r="DA8009" s="63"/>
      <c r="DB8009" s="63"/>
      <c r="DC8009" s="63">
        <f t="shared" si="4"/>
        <v>0</v>
      </c>
      <c r="DD8009" s="63">
        <f t="shared" si="4"/>
        <v>0</v>
      </c>
      <c r="DE8009" s="63"/>
      <c r="DF8009" s="63">
        <f t="shared" si="4"/>
        <v>0</v>
      </c>
      <c r="DG8009" s="63">
        <f t="shared" si="4"/>
        <v>0</v>
      </c>
      <c r="DH8009" s="63"/>
    </row>
    <row r="8010" spans="56:112" ht="12.75">
      <c r="BD8010" s="64"/>
      <c r="BE8010" s="65">
        <f>IF(BE8009&gt;0.7,"Stop !",0)</f>
        <v>0</v>
      </c>
      <c r="BF8010" s="65">
        <f>IF(BF8009&gt;0.7,"Stop !",0)</f>
        <v>0</v>
      </c>
      <c r="BG8010" s="65"/>
      <c r="BH8010" s="65">
        <f>IF(BH8009&gt;0.7,"Stop !",0)</f>
        <v>0</v>
      </c>
      <c r="BI8010" s="65">
        <f>IF(BI8009&gt;0.7,"Stop !",0)</f>
        <v>0</v>
      </c>
      <c r="BJ8010" s="65">
        <f>IF(BJ8009&gt;0.7,"Stop !",0)</f>
        <v>0</v>
      </c>
      <c r="BK8010" s="65"/>
      <c r="BL8010" s="65"/>
      <c r="BM8010" s="65"/>
      <c r="BN8010" s="65"/>
      <c r="BO8010" s="65"/>
      <c r="BP8010" s="65"/>
      <c r="BQ8010" s="65"/>
      <c r="BR8010" s="65"/>
      <c r="BS8010" s="65"/>
      <c r="BT8010" s="65"/>
      <c r="BU8010" s="65"/>
      <c r="BV8010" s="65"/>
      <c r="BW8010" s="65"/>
      <c r="BX8010" s="65">
        <f>IF(BX8009&gt;0.7,"Stop !",0)</f>
        <v>0</v>
      </c>
      <c r="BY8010" s="65">
        <f>IF(BY8009&gt;0.7,"Stop !",0)</f>
        <v>0</v>
      </c>
      <c r="BZ8010" s="65">
        <f>IF(BZ8009&gt;0.7,"Stop !",0)</f>
        <v>0</v>
      </c>
      <c r="CA8010" s="65">
        <f>IF(CA8009&gt;0.7,"Stop !",0)</f>
        <v>0</v>
      </c>
      <c r="CB8010" s="65">
        <f>IF(CB8009&gt;0.7,"Stop !",0)</f>
        <v>0</v>
      </c>
      <c r="CC8010" s="65"/>
      <c r="CD8010" s="65">
        <f>IF(CD8009&gt;0.7,"Stop !",0)</f>
        <v>0</v>
      </c>
      <c r="CE8010" s="65">
        <f>IF(CE8009&gt;0.7,"Stop !",0)</f>
        <v>0</v>
      </c>
      <c r="CK8010" s="64"/>
      <c r="CL8010" s="65">
        <f aca="true" t="shared" si="5" ref="CL8010:DG8010">IF(CL8009&gt;0.7,"Stop !",0)</f>
        <v>0</v>
      </c>
      <c r="CM8010" s="65">
        <f t="shared" si="5"/>
        <v>0</v>
      </c>
      <c r="CN8010" s="65">
        <f t="shared" si="5"/>
        <v>0</v>
      </c>
      <c r="CO8010" s="65">
        <f t="shared" si="5"/>
        <v>0</v>
      </c>
      <c r="CP8010" s="65">
        <f t="shared" si="5"/>
        <v>0</v>
      </c>
      <c r="CQ8010" s="65"/>
      <c r="CR8010" s="65">
        <f t="shared" si="5"/>
        <v>0</v>
      </c>
      <c r="CS8010" s="65"/>
      <c r="CT8010" s="65"/>
      <c r="CU8010" s="65"/>
      <c r="CV8010" s="65"/>
      <c r="CW8010" s="65"/>
      <c r="CX8010" s="65"/>
      <c r="CY8010" s="65">
        <f t="shared" si="5"/>
        <v>0</v>
      </c>
      <c r="CZ8010" s="65">
        <f t="shared" si="5"/>
        <v>0</v>
      </c>
      <c r="DA8010" s="65"/>
      <c r="DB8010" s="65"/>
      <c r="DC8010" s="65">
        <f t="shared" si="5"/>
        <v>0</v>
      </c>
      <c r="DD8010" s="65">
        <f t="shared" si="5"/>
        <v>0</v>
      </c>
      <c r="DE8010" s="65"/>
      <c r="DF8010" s="65">
        <f t="shared" si="5"/>
        <v>0</v>
      </c>
      <c r="DG8010" s="65">
        <f t="shared" si="5"/>
        <v>0</v>
      </c>
      <c r="DH8010" s="65"/>
    </row>
    <row r="8011" spans="56:112" ht="12.75">
      <c r="BD8011" s="64"/>
      <c r="BE8011" s="66"/>
      <c r="BF8011" s="66"/>
      <c r="BG8011" s="66"/>
      <c r="BH8011" s="66"/>
      <c r="BI8011" s="66"/>
      <c r="BJ8011" s="66"/>
      <c r="BK8011" s="66"/>
      <c r="BL8011" s="66"/>
      <c r="BM8011" s="66"/>
      <c r="BN8011" s="66"/>
      <c r="BO8011" s="66"/>
      <c r="BP8011" s="66"/>
      <c r="BQ8011" s="66"/>
      <c r="BR8011" s="66"/>
      <c r="BS8011" s="66"/>
      <c r="BT8011" s="66"/>
      <c r="BU8011" s="66"/>
      <c r="BV8011" s="66"/>
      <c r="BW8011" s="66"/>
      <c r="BX8011" s="66"/>
      <c r="BY8011" s="66"/>
      <c r="BZ8011" s="66"/>
      <c r="CA8011" s="66"/>
      <c r="CB8011" s="66"/>
      <c r="CC8011" s="66"/>
      <c r="CD8011" s="66"/>
      <c r="CE8011" s="66"/>
      <c r="CK8011" s="64"/>
      <c r="CL8011" s="66"/>
      <c r="CM8011" s="66"/>
      <c r="CN8011" s="66"/>
      <c r="CO8011" s="66"/>
      <c r="CP8011" s="66"/>
      <c r="CQ8011" s="66"/>
      <c r="CR8011" s="66"/>
      <c r="CS8011" s="66"/>
      <c r="CT8011" s="66"/>
      <c r="CU8011" s="66"/>
      <c r="CV8011" s="66"/>
      <c r="CW8011" s="66"/>
      <c r="CX8011" s="66"/>
      <c r="CY8011" s="66"/>
      <c r="CZ8011" s="66"/>
      <c r="DA8011" s="66"/>
      <c r="DB8011" s="66"/>
      <c r="DC8011" s="66"/>
      <c r="DD8011" s="66"/>
      <c r="DE8011" s="66"/>
      <c r="DF8011" s="66"/>
      <c r="DG8011" s="66"/>
      <c r="DH8011" s="66"/>
    </row>
    <row r="8012" spans="56:83" ht="12.75">
      <c r="BD8012" s="58"/>
      <c r="BE8012" s="67"/>
      <c r="BF8012" s="67"/>
      <c r="BG8012" s="67"/>
      <c r="BH8012" s="67"/>
      <c r="BI8012" s="67"/>
      <c r="BJ8012" s="67"/>
      <c r="BK8012" s="67"/>
      <c r="BL8012" s="67"/>
      <c r="BM8012" s="67"/>
      <c r="BN8012" s="67"/>
      <c r="BO8012" s="67"/>
      <c r="BP8012" s="67"/>
      <c r="BQ8012" s="67"/>
      <c r="BR8012" s="67"/>
      <c r="BS8012" s="67"/>
      <c r="BT8012" s="67"/>
      <c r="BU8012" s="67"/>
      <c r="BV8012" s="67"/>
      <c r="BW8012" s="67"/>
      <c r="BX8012" s="67"/>
      <c r="BY8012" s="68"/>
      <c r="BZ8012" s="68"/>
      <c r="CA8012" s="68"/>
      <c r="CB8012" s="68"/>
      <c r="CC8012" s="68"/>
      <c r="CD8012" s="68"/>
      <c r="CE8012" s="68"/>
    </row>
    <row r="8013" ht="12.75">
      <c r="BD8013" s="58"/>
    </row>
    <row r="8014" spans="56:83" ht="12.75">
      <c r="BD8014" s="59"/>
      <c r="BE8014" s="61">
        <f>IF(Input!D9&gt;0,BE8045-100000,0)</f>
        <v>0</v>
      </c>
      <c r="BF8014" s="61">
        <f>IF(Input!E9&gt;0,BF8045-100000,0)</f>
        <v>0</v>
      </c>
      <c r="BG8014" s="61"/>
      <c r="BH8014" s="61">
        <f>IF(Input!F9&gt;0,BH8045-100000,0)</f>
        <v>0</v>
      </c>
      <c r="BI8014" s="61">
        <f>IF(Input!G9&gt;0,BI8045-100000,0)</f>
        <v>0</v>
      </c>
      <c r="BJ8014" s="61">
        <f>IF(Input!H9&gt;0,BJ8045-100000,0)</f>
        <v>0</v>
      </c>
      <c r="BK8014" s="61"/>
      <c r="BL8014" s="61"/>
      <c r="BM8014" s="61"/>
      <c r="BN8014" s="61"/>
      <c r="BO8014" s="61"/>
      <c r="BP8014" s="61"/>
      <c r="BQ8014" s="61"/>
      <c r="BR8014" s="61"/>
      <c r="BS8014" s="61"/>
      <c r="BT8014" s="61"/>
      <c r="BU8014" s="61"/>
      <c r="BV8014" s="61"/>
      <c r="BW8014" s="61"/>
      <c r="BX8014" s="61">
        <f>IF(Input!I9&gt;0,BX8045-100000,0)</f>
        <v>0</v>
      </c>
      <c r="BY8014" s="61">
        <f>IF(Input!J9&gt;0,BY8045-100000,0)</f>
        <v>0</v>
      </c>
      <c r="BZ8014" s="61">
        <f>IF(Input!K9&gt;0,BZ8045-100000,0)</f>
        <v>0</v>
      </c>
      <c r="CA8014" s="61">
        <f>IF(Input!L9&gt;0,CA8045-100000,0)</f>
        <v>0</v>
      </c>
      <c r="CB8014" s="61">
        <f>IF(Input!M9&gt;0,CB8045-100000,0)</f>
        <v>0</v>
      </c>
      <c r="CC8014" s="61"/>
      <c r="CD8014" s="61">
        <f>IF(Input!N9&gt;0,CD8045-100000,0)</f>
        <v>0</v>
      </c>
      <c r="CE8014" s="61">
        <f>IF(Input!O9&gt;0,CE8045-100000,0)</f>
        <v>0</v>
      </c>
    </row>
    <row r="8015" spans="56:83" ht="12.75">
      <c r="BD8015" s="59"/>
      <c r="BE8015" s="61"/>
      <c r="BF8015" s="61"/>
      <c r="BG8015" s="61"/>
      <c r="BH8015" s="61"/>
      <c r="BI8015" s="61"/>
      <c r="BJ8015" s="61"/>
      <c r="BK8015" s="61"/>
      <c r="BL8015" s="61"/>
      <c r="BM8015" s="61"/>
      <c r="BN8015" s="61"/>
      <c r="BO8015" s="61"/>
      <c r="BP8015" s="61"/>
      <c r="BQ8015" s="61"/>
      <c r="BR8015" s="61"/>
      <c r="BS8015" s="61"/>
      <c r="BT8015" s="61"/>
      <c r="BU8015" s="61"/>
      <c r="BV8015" s="61"/>
      <c r="BW8015" s="61"/>
      <c r="BX8015" s="61"/>
      <c r="BY8015" s="61"/>
      <c r="BZ8015" s="61"/>
      <c r="CA8015" s="61"/>
      <c r="CB8015" s="61"/>
      <c r="CC8015" s="61"/>
      <c r="CD8015" s="61"/>
      <c r="CE8015" s="61"/>
    </row>
    <row r="8016" spans="56:83" ht="12.75">
      <c r="BD8016" s="59"/>
      <c r="BE8016" s="61"/>
      <c r="BF8016" s="61"/>
      <c r="BG8016" s="61"/>
      <c r="BH8016" s="61"/>
      <c r="BI8016" s="61"/>
      <c r="BJ8016" s="61"/>
      <c r="BK8016" s="61"/>
      <c r="BL8016" s="61"/>
      <c r="BM8016" s="61"/>
      <c r="BN8016" s="61"/>
      <c r="BO8016" s="61"/>
      <c r="BP8016" s="61"/>
      <c r="BQ8016" s="61"/>
      <c r="BR8016" s="61"/>
      <c r="BS8016" s="61"/>
      <c r="BT8016" s="61"/>
      <c r="BU8016" s="61"/>
      <c r="BV8016" s="61"/>
      <c r="BW8016" s="61"/>
      <c r="BX8016" s="61"/>
      <c r="BY8016" s="61"/>
      <c r="BZ8016" s="61"/>
      <c r="CA8016" s="61"/>
      <c r="CB8016" s="61"/>
      <c r="CC8016" s="61"/>
      <c r="CD8016" s="61"/>
      <c r="CE8016" s="61"/>
    </row>
    <row r="8017" spans="56:83" ht="12.75">
      <c r="BD8017" s="59"/>
      <c r="BE8017" s="61">
        <f>IF(Input!D9&gt;0,CK7987-100000,0)</f>
        <v>0</v>
      </c>
      <c r="BF8017" s="61">
        <f>IF(Input!E9&gt;0,CL7987-100000,0)</f>
        <v>0</v>
      </c>
      <c r="BG8017" s="61"/>
      <c r="BH8017" s="61">
        <f>IF(Input!F9&gt;0,CM7987-100000,0)</f>
        <v>0</v>
      </c>
      <c r="BI8017" s="61">
        <f>IF(Input!G9&gt;0,CN7987-100000,0)</f>
        <v>0</v>
      </c>
      <c r="BJ8017" s="61">
        <f>IF(Input!H9&gt;0,CO7987-100000,0)</f>
        <v>0</v>
      </c>
      <c r="BK8017" s="61"/>
      <c r="BL8017" s="61"/>
      <c r="BM8017" s="61"/>
      <c r="BN8017" s="61"/>
      <c r="BO8017" s="61"/>
      <c r="BP8017" s="61"/>
      <c r="BQ8017" s="61"/>
      <c r="BR8017" s="61"/>
      <c r="BS8017" s="61"/>
      <c r="BT8017" s="61"/>
      <c r="BU8017" s="61"/>
      <c r="BV8017" s="61"/>
      <c r="BW8017" s="61"/>
      <c r="BX8017" s="61">
        <f>IF(Input!I9&gt;0,CP7987-100000,0)</f>
        <v>0</v>
      </c>
      <c r="BY8017" s="61">
        <f>IF(Input!J9&gt;0,CR7987-100000,0)</f>
        <v>0</v>
      </c>
      <c r="BZ8017" s="61">
        <f>IF(Input!K9&gt;0,CY7987-100000,0)</f>
        <v>0</v>
      </c>
      <c r="CA8017" s="61">
        <f>IF(Input!L9&gt;0,CZ7987-100000,0)</f>
        <v>0</v>
      </c>
      <c r="CB8017" s="61">
        <f>IF(Input!M9&gt;0,DC7987-100000,0)</f>
        <v>0</v>
      </c>
      <c r="CC8017" s="61"/>
      <c r="CD8017" s="61">
        <f>IF(Input!N9&gt;0,DD7987-100000,0)</f>
        <v>0</v>
      </c>
      <c r="CE8017" s="61">
        <f>IF(Input!O9&gt;0,DF7987-100000,0)</f>
        <v>0</v>
      </c>
    </row>
    <row r="8018" spans="56:83" ht="12.75">
      <c r="BD8018" s="59"/>
      <c r="BE8018" s="61">
        <f>IF(Input!D9&gt;0,BE7987-100000,0)</f>
        <v>0</v>
      </c>
      <c r="BF8018" s="61">
        <f>IF(Input!E9&gt;0,BF7987-100000,0)</f>
        <v>0</v>
      </c>
      <c r="BG8018" s="61"/>
      <c r="BH8018" s="61">
        <f>IF(Input!F9&gt;0,BH7987-100000,0)</f>
        <v>0</v>
      </c>
      <c r="BI8018" s="61">
        <f>IF(Input!G9&gt;0,BI7987-100000,0)</f>
        <v>0</v>
      </c>
      <c r="BJ8018" s="61">
        <f>IF(Input!H9&gt;0,BJ7987-100000,0)</f>
        <v>0</v>
      </c>
      <c r="BK8018" s="61"/>
      <c r="BL8018" s="61"/>
      <c r="BM8018" s="61"/>
      <c r="BN8018" s="61"/>
      <c r="BO8018" s="61"/>
      <c r="BP8018" s="61"/>
      <c r="BQ8018" s="61"/>
      <c r="BR8018" s="61"/>
      <c r="BS8018" s="61"/>
      <c r="BT8018" s="61"/>
      <c r="BU8018" s="61"/>
      <c r="BV8018" s="61"/>
      <c r="BW8018" s="61"/>
      <c r="BX8018" s="61">
        <f>IF(Input!I9&gt;0,BX7987-100000,0)</f>
        <v>0</v>
      </c>
      <c r="BY8018" s="61">
        <f>IF(Input!J9&gt;0,BY7987-100000,0)</f>
        <v>0</v>
      </c>
      <c r="BZ8018" s="61">
        <f>IF(Input!K9&gt;0,BZ7987-100000,0)</f>
        <v>0</v>
      </c>
      <c r="CA8018" s="61">
        <f>IF(Input!L9&gt;0,CA7987-100000,0)</f>
        <v>0</v>
      </c>
      <c r="CB8018" s="61">
        <f>IF(Input!M9&gt;0,CB7987-100000,0)</f>
        <v>0</v>
      </c>
      <c r="CC8018" s="61"/>
      <c r="CD8018" s="61">
        <f>IF(Input!N9&gt;0,CD7987-100000,0)</f>
        <v>0</v>
      </c>
      <c r="CE8018" s="61">
        <f>IF(Input!O9&gt;0,CE7987-100000,0)</f>
        <v>0</v>
      </c>
    </row>
    <row r="8019" spans="56:83" ht="12.75">
      <c r="BD8019" s="59"/>
      <c r="BE8019" s="61"/>
      <c r="BF8019" s="61"/>
      <c r="BG8019" s="61"/>
      <c r="BH8019" s="61"/>
      <c r="BI8019" s="61"/>
      <c r="BJ8019" s="61"/>
      <c r="BK8019" s="61"/>
      <c r="BL8019" s="61"/>
      <c r="BM8019" s="61"/>
      <c r="BN8019" s="61"/>
      <c r="BO8019" s="61"/>
      <c r="BP8019" s="61"/>
      <c r="BQ8019" s="61"/>
      <c r="BR8019" s="61"/>
      <c r="BS8019" s="61"/>
      <c r="BT8019" s="61"/>
      <c r="BU8019" s="61"/>
      <c r="BV8019" s="61"/>
      <c r="BW8019" s="61"/>
      <c r="BX8019" s="61"/>
      <c r="BY8019" s="61"/>
      <c r="BZ8019" s="61"/>
      <c r="CA8019" s="61"/>
      <c r="CB8019" s="61"/>
      <c r="CC8019" s="61"/>
      <c r="CD8019" s="61"/>
      <c r="CE8019" s="61"/>
    </row>
    <row r="8020" spans="56:83" ht="12.75">
      <c r="BD8020" s="59"/>
      <c r="BE8020" s="61"/>
      <c r="BF8020" s="61"/>
      <c r="BG8020" s="61"/>
      <c r="BH8020" s="61"/>
      <c r="BI8020" s="61"/>
      <c r="BJ8020" s="61"/>
      <c r="BK8020" s="61"/>
      <c r="BL8020" s="61"/>
      <c r="BM8020" s="61"/>
      <c r="BN8020" s="61"/>
      <c r="BO8020" s="61"/>
      <c r="BP8020" s="61"/>
      <c r="BQ8020" s="61"/>
      <c r="BR8020" s="61"/>
      <c r="BS8020" s="61"/>
      <c r="BT8020" s="61"/>
      <c r="BU8020" s="61"/>
      <c r="BV8020" s="61"/>
      <c r="BW8020" s="61"/>
      <c r="BX8020" s="61"/>
      <c r="BY8020" s="61"/>
      <c r="BZ8020" s="61"/>
      <c r="CA8020" s="61"/>
      <c r="CB8020" s="61"/>
      <c r="CC8020" s="61"/>
      <c r="CD8020" s="61"/>
      <c r="CE8020" s="61"/>
    </row>
    <row r="8021" spans="56:83" ht="12.75">
      <c r="BD8021" s="59"/>
      <c r="BE8021" s="61"/>
      <c r="BF8021" s="61"/>
      <c r="BG8021" s="61"/>
      <c r="BH8021" s="61"/>
      <c r="BI8021" s="61"/>
      <c r="BJ8021" s="61"/>
      <c r="BK8021" s="61"/>
      <c r="BL8021" s="61"/>
      <c r="BM8021" s="61"/>
      <c r="BN8021" s="61"/>
      <c r="BO8021" s="61"/>
      <c r="BP8021" s="61"/>
      <c r="BQ8021" s="61"/>
      <c r="BR8021" s="61"/>
      <c r="BS8021" s="61"/>
      <c r="BT8021" s="61"/>
      <c r="BU8021" s="61"/>
      <c r="BV8021" s="61"/>
      <c r="BW8021" s="61"/>
      <c r="BX8021" s="61"/>
      <c r="BY8021" s="61"/>
      <c r="BZ8021" s="61"/>
      <c r="CA8021" s="61"/>
      <c r="CB8021" s="61"/>
      <c r="CC8021" s="61"/>
      <c r="CD8021" s="61"/>
      <c r="CE8021" s="61"/>
    </row>
    <row r="8022" spans="56:83" ht="12.75">
      <c r="BD8022" s="59"/>
      <c r="BE8022" s="61"/>
      <c r="BF8022" s="61"/>
      <c r="BG8022" s="61"/>
      <c r="BH8022" s="61"/>
      <c r="BI8022" s="61"/>
      <c r="BJ8022" s="61"/>
      <c r="BK8022" s="61"/>
      <c r="BL8022" s="61"/>
      <c r="BM8022" s="61"/>
      <c r="BN8022" s="61"/>
      <c r="BO8022" s="61"/>
      <c r="BP8022" s="61"/>
      <c r="BQ8022" s="61"/>
      <c r="BR8022" s="61"/>
      <c r="BS8022" s="61"/>
      <c r="BT8022" s="61"/>
      <c r="BU8022" s="61"/>
      <c r="BV8022" s="61"/>
      <c r="BW8022" s="61"/>
      <c r="BX8022" s="61"/>
      <c r="BY8022" s="61"/>
      <c r="BZ8022" s="61"/>
      <c r="CA8022" s="61"/>
      <c r="CB8022" s="61"/>
      <c r="CC8022" s="61"/>
      <c r="CD8022" s="61"/>
      <c r="CE8022" s="61"/>
    </row>
    <row r="8023" spans="56:83" ht="12.75">
      <c r="BD8023" s="59"/>
      <c r="BE8023" s="61"/>
      <c r="BF8023" s="61"/>
      <c r="BG8023" s="61"/>
      <c r="BH8023" s="61"/>
      <c r="BI8023" s="61"/>
      <c r="BJ8023" s="61"/>
      <c r="BK8023" s="61"/>
      <c r="BL8023" s="61"/>
      <c r="BM8023" s="61"/>
      <c r="BN8023" s="61"/>
      <c r="BO8023" s="61"/>
      <c r="BP8023" s="61"/>
      <c r="BQ8023" s="61"/>
      <c r="BR8023" s="61"/>
      <c r="BS8023" s="61"/>
      <c r="BT8023" s="61"/>
      <c r="BU8023" s="61"/>
      <c r="BV8023" s="61"/>
      <c r="BW8023" s="61"/>
      <c r="BX8023" s="61"/>
      <c r="BY8023" s="61"/>
      <c r="BZ8023" s="61"/>
      <c r="CA8023" s="61"/>
      <c r="CB8023" s="61"/>
      <c r="CC8023" s="61"/>
      <c r="CD8023" s="61"/>
      <c r="CE8023" s="61"/>
    </row>
    <row r="8024" spans="56:83" ht="12.75">
      <c r="BD8024" s="59"/>
      <c r="BE8024" s="61"/>
      <c r="BF8024" s="61"/>
      <c r="BG8024" s="61"/>
      <c r="BH8024" s="61"/>
      <c r="BI8024" s="61"/>
      <c r="BJ8024" s="61"/>
      <c r="BK8024" s="61"/>
      <c r="BL8024" s="61"/>
      <c r="BM8024" s="61"/>
      <c r="BN8024" s="61"/>
      <c r="BO8024" s="61"/>
      <c r="BP8024" s="61"/>
      <c r="BQ8024" s="61"/>
      <c r="BR8024" s="61"/>
      <c r="BS8024" s="61"/>
      <c r="BT8024" s="61"/>
      <c r="BU8024" s="61"/>
      <c r="BV8024" s="61"/>
      <c r="BW8024" s="61"/>
      <c r="BX8024" s="61"/>
      <c r="BY8024" s="61"/>
      <c r="BZ8024" s="61"/>
      <c r="CA8024" s="61"/>
      <c r="CB8024" s="61"/>
      <c r="CC8024" s="61"/>
      <c r="CD8024" s="61"/>
      <c r="CE8024" s="61"/>
    </row>
    <row r="8025" spans="56:83" ht="12.75">
      <c r="BD8025" s="59"/>
      <c r="BE8025" s="61">
        <f>IF(Input!D9&gt;0,BE8072-100000,0)</f>
        <v>0</v>
      </c>
      <c r="BF8025" s="61">
        <f>IF(Input!E9&gt;0,BF8072-100000,0)</f>
        <v>0</v>
      </c>
      <c r="BG8025" s="61"/>
      <c r="BH8025" s="61">
        <f>IF(Input!F9&gt;0,BH8072-100000,0)</f>
        <v>0</v>
      </c>
      <c r="BI8025" s="61">
        <f>IF(Input!G9&gt;0,BI8072-100000,0)</f>
        <v>0</v>
      </c>
      <c r="BJ8025" s="61">
        <f>IF(Input!H9&gt;0,BJ8072-100000,0)</f>
        <v>0</v>
      </c>
      <c r="BK8025" s="61"/>
      <c r="BL8025" s="61"/>
      <c r="BM8025" s="61"/>
      <c r="BN8025" s="61"/>
      <c r="BO8025" s="61"/>
      <c r="BP8025" s="61"/>
      <c r="BQ8025" s="61"/>
      <c r="BR8025" s="61"/>
      <c r="BS8025" s="61"/>
      <c r="BT8025" s="61"/>
      <c r="BU8025" s="61"/>
      <c r="BV8025" s="61"/>
      <c r="BW8025" s="61"/>
      <c r="BX8025" s="61">
        <f>IF(Input!I9&gt;0,BX8072-100000,0)</f>
        <v>0</v>
      </c>
      <c r="BY8025" s="61">
        <f>IF(Input!J9&gt;0,BY8072-100000,0)</f>
        <v>0</v>
      </c>
      <c r="BZ8025" s="61">
        <f>IF(Input!K9&gt;0,BZ8072-100000,0)</f>
        <v>0</v>
      </c>
      <c r="CA8025" s="61">
        <f>IF(Input!L9&gt;0,CA8072-100000,0)</f>
        <v>0</v>
      </c>
      <c r="CB8025" s="61">
        <f>IF(Input!M9&gt;0,CB8072-100000,0)</f>
        <v>0</v>
      </c>
      <c r="CC8025" s="61"/>
      <c r="CD8025" s="61">
        <f>IF(Input!N9&gt;0,CD8072-100000,0)</f>
        <v>0</v>
      </c>
      <c r="CE8025" s="61">
        <f>IF(Input!O9&gt;0,CE8072-100000,0)</f>
        <v>0</v>
      </c>
    </row>
    <row r="8026" spans="56:83" ht="12.75">
      <c r="BD8026" s="59"/>
      <c r="BE8026" s="61">
        <f>IF(Input!D9&gt;0,BE8007-100000,0)</f>
        <v>0</v>
      </c>
      <c r="BF8026" s="61">
        <f>IF(Input!E9&gt;0,BF8007-100000,0)</f>
        <v>0</v>
      </c>
      <c r="BG8026" s="61"/>
      <c r="BH8026" s="61">
        <f>IF(Input!F9&gt;0,BH8007-100000,0)</f>
        <v>0</v>
      </c>
      <c r="BI8026" s="61">
        <f>IF(Input!G9&gt;0,BI8007-100000,0)</f>
        <v>0</v>
      </c>
      <c r="BJ8026" s="61">
        <f>IF(Input!H9&gt;0,BJ8007-100000,0)</f>
        <v>0</v>
      </c>
      <c r="BK8026" s="61"/>
      <c r="BL8026" s="61"/>
      <c r="BM8026" s="61"/>
      <c r="BN8026" s="61"/>
      <c r="BO8026" s="61"/>
      <c r="BP8026" s="61"/>
      <c r="BQ8026" s="61"/>
      <c r="BR8026" s="61"/>
      <c r="BS8026" s="61"/>
      <c r="BT8026" s="61"/>
      <c r="BU8026" s="61"/>
      <c r="BV8026" s="61"/>
      <c r="BW8026" s="61"/>
      <c r="BX8026" s="61">
        <f>IF(Input!I9&gt;0,BX8007-100000,0)</f>
        <v>0</v>
      </c>
      <c r="BY8026" s="61">
        <f>IF(Input!J9&gt;0,BY8007-100000,0)</f>
        <v>0</v>
      </c>
      <c r="BZ8026" s="61">
        <f>IF(Input!K9&gt;0,BZ8007-100000,0)</f>
        <v>0</v>
      </c>
      <c r="CA8026" s="61">
        <f>IF(Input!L9&gt;0,CA8007-100000,0)</f>
        <v>0</v>
      </c>
      <c r="CB8026" s="61">
        <f>IF(Input!M9&gt;0,CB8007-100000,0)</f>
        <v>0</v>
      </c>
      <c r="CC8026" s="61"/>
      <c r="CD8026" s="61">
        <f>IF(Input!N9&gt;0,CD8007-100000,0)</f>
        <v>0</v>
      </c>
      <c r="CE8026" s="61">
        <f>IF(Input!O9&gt;0,CE8007-100000,0)</f>
        <v>0</v>
      </c>
    </row>
    <row r="8027" spans="56:83" ht="12.75">
      <c r="BD8027" s="59"/>
      <c r="BE8027" s="61">
        <f>IF(Input!D9&gt;0,CL8007-100000,0)</f>
        <v>0</v>
      </c>
      <c r="BF8027" s="61">
        <f>IF(Input!E9&gt;0,CM8007-100000,0)</f>
        <v>0</v>
      </c>
      <c r="BG8027" s="61"/>
      <c r="BH8027" s="61">
        <f>IF(Input!F9&gt;0,CN8007-100000,0)</f>
        <v>0</v>
      </c>
      <c r="BI8027" s="61">
        <f>IF(Input!G9&gt;0,CO8007-100000,0)</f>
        <v>0</v>
      </c>
      <c r="BJ8027" s="61">
        <f>IF(Input!H9&gt;0,CP8007-100000,0)</f>
        <v>0</v>
      </c>
      <c r="BK8027" s="61"/>
      <c r="BL8027" s="61"/>
      <c r="BM8027" s="61"/>
      <c r="BN8027" s="61"/>
      <c r="BO8027" s="61"/>
      <c r="BP8027" s="61"/>
      <c r="BQ8027" s="61"/>
      <c r="BR8027" s="61"/>
      <c r="BS8027" s="61"/>
      <c r="BT8027" s="61"/>
      <c r="BU8027" s="61"/>
      <c r="BV8027" s="61"/>
      <c r="BW8027" s="61"/>
      <c r="BX8027" s="61">
        <f>IF(Input!I9&gt;0,CR8007-100000,0)</f>
        <v>0</v>
      </c>
      <c r="BY8027" s="61">
        <f>IF(Input!J9&gt;0,CY8007-100000,0)</f>
        <v>0</v>
      </c>
      <c r="BZ8027" s="61">
        <f>IF(Input!K9&gt;0,CZ8007-100000,0)</f>
        <v>0</v>
      </c>
      <c r="CA8027" s="61">
        <f>IF(Input!L9&gt;0,DC8007-100000,0)</f>
        <v>0</v>
      </c>
      <c r="CB8027" s="61">
        <f>IF(Input!M9&gt;0,DD8007-100000,0)</f>
        <v>0</v>
      </c>
      <c r="CC8027" s="61"/>
      <c r="CD8027" s="61">
        <f>IF(Input!N9&gt;0,DF8007-100000,0)</f>
        <v>0</v>
      </c>
      <c r="CE8027" s="61">
        <f>IF(Input!O9&gt;0,DG8007-100000,0)</f>
        <v>0</v>
      </c>
    </row>
    <row r="8028" ht="12.75">
      <c r="BD8028" s="57"/>
    </row>
    <row r="8029" spans="56:83" ht="12.75">
      <c r="BD8029" s="58"/>
      <c r="BE8029" s="59">
        <f>IF('Groep 1'!C3&gt;0,'Groep 1'!C3*'Groep 1'!C2,0)+IF('Groep 1'!C8&gt;0,'Groep 1'!C8*'Groep 1'!C7,0)+IF('Groep 1'!C13&gt;0,'Groep 1'!C13*'Groep 1'!C12,0)+IF('Groep 1'!C18&gt;0,'Groep 1'!C18*'Groep 1'!C17,0)+IF('Groep 1'!C23&gt;0,'Groep 1'!C23*'Groep 1'!C22,0)+IF('Groep 1'!C28&gt;0,'Groep 1'!C28*'Groep 1'!C27,0)+IF('Groep 1'!C33&gt;0,'Groep 1'!C33*'Groep 1'!C32,0)+IF('Groep 1'!C38&gt;0,'Groep 1'!C38*'Groep 1'!C37,0)+IF('Groep 1'!C43&gt;0,'Groep 1'!C43*'Groep 1'!C42,0)+IF('Groep 1'!C48&gt;0,'Groep 1'!C48*'Groep 1'!C47,0)+IF('Groep 1'!C53&gt;0,'Groep 1'!C53*'Groep 1'!C52,0)+IF('Groep 1'!C58&gt;0,'Groep 1'!C58*'Groep 1'!C57,0)</f>
        <v>0</v>
      </c>
      <c r="BF8029" s="59">
        <f>IF('Groep 1'!D3&gt;0,'Groep 1'!D3*'Groep 1'!D2,0)+IF('Groep 1'!D8&gt;0,'Groep 1'!D8*'Groep 1'!D7,0)+IF('Groep 1'!D13&gt;0,'Groep 1'!D13*'Groep 1'!D12,0)+IF('Groep 1'!D18&gt;0,'Groep 1'!D18*'Groep 1'!D17,0)+IF('Groep 1'!D23&gt;0,'Groep 1'!D23*'Groep 1'!D22,0)+IF('Groep 1'!D28&gt;0,'Groep 1'!D28*'Groep 1'!D27,0)+IF('Groep 1'!D33&gt;0,'Groep 1'!D33*'Groep 1'!D32,0)+IF('Groep 1'!D38&gt;0,'Groep 1'!D38*'Groep 1'!D37,0)+IF('Groep 1'!D43&gt;0,'Groep 1'!D43*'Groep 1'!D42,0)+IF('Groep 1'!D48&gt;0,'Groep 1'!D48*'Groep 1'!D47,0)+IF('Groep 1'!D53&gt;0,'Groep 1'!D53*'Groep 1'!D52,0)+IF('Groep 1'!D58&gt;0,'Groep 1'!D58*'Groep 1'!D57,0)</f>
        <v>0</v>
      </c>
      <c r="BG8029" s="59"/>
      <c r="BH8029" s="59">
        <f>IF('Groep 1'!E3&gt;0,'Groep 1'!E3*'Groep 1'!E2,0)+IF('Groep 1'!E8&gt;0,'Groep 1'!E8*'Groep 1'!E7,0)+IF('Groep 1'!E13&gt;0,'Groep 1'!E13*'Groep 1'!E12,0)+IF('Groep 1'!E18&gt;0,'Groep 1'!E18*'Groep 1'!E17,0)+IF('Groep 1'!E23&gt;0,'Groep 1'!E23*'Groep 1'!E22,0)+IF('Groep 1'!E28&gt;0,'Groep 1'!E28*'Groep 1'!E27,0)+IF('Groep 1'!E33&gt;0,'Groep 1'!E33*'Groep 1'!E32,0)+IF('Groep 1'!E38&gt;0,'Groep 1'!E38*'Groep 1'!E37,0)+IF('Groep 1'!E43&gt;0,'Groep 1'!E43*'Groep 1'!E42,0)+IF('Groep 1'!E48&gt;0,'Groep 1'!E48*'Groep 1'!E47,0)+IF('Groep 1'!E53&gt;0,'Groep 1'!E53*'Groep 1'!E52,0)+IF('Groep 1'!E58&gt;0,'Groep 1'!E58*'Groep 1'!E57,0)</f>
        <v>0</v>
      </c>
      <c r="BI8029" s="59">
        <f>IF('Groep 1'!F3&gt;0,'Groep 1'!F3*'Groep 1'!F2,0)+IF('Groep 1'!F8&gt;0,'Groep 1'!F8*'Groep 1'!F7,0)+IF('Groep 1'!F13&gt;0,'Groep 1'!F13*'Groep 1'!F12,0)+IF('Groep 1'!F18&gt;0,'Groep 1'!F18*'Groep 1'!F17,0)+IF('Groep 1'!F23&gt;0,'Groep 1'!F23*'Groep 1'!F22,0)+IF('Groep 1'!F28&gt;0,'Groep 1'!F28*'Groep 1'!F27,0)+IF('Groep 1'!F33&gt;0,'Groep 1'!F33*'Groep 1'!F32,0)+IF('Groep 1'!F38&gt;0,'Groep 1'!F38*'Groep 1'!F37,0)+IF('Groep 1'!F43&gt;0,'Groep 1'!F43*'Groep 1'!F42,0)+IF('Groep 1'!F48&gt;0,'Groep 1'!F48*'Groep 1'!F47,0)+IF('Groep 1'!F53&gt;0,'Groep 1'!F53*'Groep 1'!F52,0)+IF('Groep 1'!F58&gt;0,'Groep 1'!F58*'Groep 1'!F57,0)</f>
        <v>0</v>
      </c>
      <c r="BJ8029" s="59">
        <f>IF('Groep 1'!G3&gt;0,'Groep 1'!G3*'Groep 1'!G2,0)+IF('Groep 1'!G8&gt;0,'Groep 1'!G8*'Groep 1'!G7,0)+IF('Groep 1'!G13&gt;0,'Groep 1'!G13*'Groep 1'!G12,0)+IF('Groep 1'!G18&gt;0,'Groep 1'!G18*'Groep 1'!G17,0)+IF('Groep 1'!G23&gt;0,'Groep 1'!G23*'Groep 1'!G22,0)+IF('Groep 1'!G28&gt;0,'Groep 1'!G28*'Groep 1'!G27,0)+IF('Groep 1'!G33&gt;0,'Groep 1'!G33*'Groep 1'!G32,0)+IF('Groep 1'!G38&gt;0,'Groep 1'!G38*'Groep 1'!G37,0)+IF('Groep 1'!G43&gt;0,'Groep 1'!G43*'Groep 1'!G42,0)+IF('Groep 1'!G48&gt;0,'Groep 1'!G48*'Groep 1'!G47,0)+IF('Groep 1'!G53&gt;0,'Groep 1'!G53*'Groep 1'!G52,0)+IF('Groep 1'!G58&gt;0,'Groep 1'!G58*'Groep 1'!G57,0)</f>
        <v>0</v>
      </c>
      <c r="BK8029" s="59"/>
      <c r="BL8029" s="59"/>
      <c r="BM8029" s="59"/>
      <c r="BN8029" s="59"/>
      <c r="BO8029" s="59"/>
      <c r="BP8029" s="59"/>
      <c r="BQ8029" s="59"/>
      <c r="BR8029" s="59"/>
      <c r="BS8029" s="59"/>
      <c r="BT8029" s="59"/>
      <c r="BU8029" s="59"/>
      <c r="BV8029" s="59"/>
      <c r="BW8029" s="59"/>
      <c r="BX8029" s="59">
        <f>IF('Groep 1'!H3&gt;0,'Groep 1'!H3*'Groep 1'!H2,0)+IF('Groep 1'!H8&gt;0,'Groep 1'!H8*'Groep 1'!H7,0)+IF('Groep 1'!H13&gt;0,'Groep 1'!H13*'Groep 1'!H12,0)+IF('Groep 1'!H18&gt;0,'Groep 1'!H18*'Groep 1'!H17,0)+IF('Groep 1'!H23&gt;0,'Groep 1'!H23*'Groep 1'!H22,0)+IF('Groep 1'!H28&gt;0,'Groep 1'!H28*'Groep 1'!H27,0)+IF('Groep 1'!H33&gt;0,'Groep 1'!H33*'Groep 1'!H32,0)+IF('Groep 1'!H38&gt;0,'Groep 1'!H38*'Groep 1'!H37,0)+IF('Groep 1'!H43&gt;0,'Groep 1'!H43*'Groep 1'!H42,0)+IF('Groep 1'!H48&gt;0,'Groep 1'!H48*'Groep 1'!H47,0)+IF('Groep 1'!H53&gt;0,'Groep 1'!H53*'Groep 1'!H52,0)+IF('Groep 1'!H58&gt;0,'Groep 1'!H58*'Groep 1'!H57,0)</f>
        <v>0</v>
      </c>
      <c r="BY8029" s="59">
        <f>IF('Groep 1'!I3&gt;0,'Groep 1'!I3*'Groep 1'!I2,0)+IF('Groep 1'!I8&gt;0,'Groep 1'!I8*'Groep 1'!I7,0)+IF('Groep 1'!I13&gt;0,'Groep 1'!I13*'Groep 1'!I12,0)+IF('Groep 1'!I18&gt;0,'Groep 1'!I18*'Groep 1'!I17,0)+IF('Groep 1'!I23&gt;0,'Groep 1'!I23*'Groep 1'!I22,0)+IF('Groep 1'!I28&gt;0,'Groep 1'!I28*'Groep 1'!I27,0)+IF('Groep 1'!I33&gt;0,'Groep 1'!I33*'Groep 1'!I32,0)+IF('Groep 1'!I38&gt;0,'Groep 1'!I38*'Groep 1'!I37,0)+IF('Groep 1'!I43&gt;0,'Groep 1'!I43*'Groep 1'!I42,0)+IF('Groep 1'!I48&gt;0,'Groep 1'!I48*'Groep 1'!I47,0)+IF('Groep 1'!I53&gt;0,'Groep 1'!I53*'Groep 1'!I52,0)+IF('Groep 1'!I58&gt;0,'Groep 1'!I58*'Groep 1'!I57,0)</f>
        <v>0</v>
      </c>
      <c r="BZ8029" s="59">
        <f>IF('Groep 1'!J3&gt;0,'Groep 1'!J3*'Groep 1'!J2,0)+IF('Groep 1'!J8&gt;0,'Groep 1'!J8*'Groep 1'!J7,0)+IF('Groep 1'!J13&gt;0,'Groep 1'!J13*'Groep 1'!J12,0)+IF('Groep 1'!J18&gt;0,'Groep 1'!J18*'Groep 1'!J17,0)+IF('Groep 1'!J23&gt;0,'Groep 1'!J23*'Groep 1'!J22,0)+IF('Groep 1'!J28&gt;0,'Groep 1'!J28*'Groep 1'!J27,0)+IF('Groep 1'!J33&gt;0,'Groep 1'!J33*'Groep 1'!J32,0)+IF('Groep 1'!J38&gt;0,'Groep 1'!J38*'Groep 1'!J37,0)+IF('Groep 1'!J43&gt;0,'Groep 1'!J43*'Groep 1'!J42,0)+IF('Groep 1'!J48&gt;0,'Groep 1'!J48*'Groep 1'!J47,0)+IF('Groep 1'!J53&gt;0,'Groep 1'!J53*'Groep 1'!J52,0)+IF('Groep 1'!J58&gt;0,'Groep 1'!J58*'Groep 1'!J57,0)</f>
        <v>0</v>
      </c>
      <c r="CA8029" s="59">
        <f>IF('Groep 1'!K3&gt;0,'Groep 1'!K3*'Groep 1'!K2,0)+IF('Groep 1'!K8&gt;0,'Groep 1'!K8*'Groep 1'!K7,0)+IF('Groep 1'!K13&gt;0,'Groep 1'!K13*'Groep 1'!K12,0)+IF('Groep 1'!K18&gt;0,'Groep 1'!K18*'Groep 1'!K17,0)+IF('Groep 1'!K23&gt;0,'Groep 1'!K23*'Groep 1'!K22,0)+IF('Groep 1'!K28&gt;0,'Groep 1'!K28*'Groep 1'!K27,0)+IF('Groep 1'!K33&gt;0,'Groep 1'!K33*'Groep 1'!K32,0)+IF('Groep 1'!K38&gt;0,'Groep 1'!K38*'Groep 1'!K37,0)+IF('Groep 1'!K43&gt;0,'Groep 1'!K43*'Groep 1'!K42,0)+IF('Groep 1'!K48&gt;0,'Groep 1'!K48*'Groep 1'!K47,0)+IF('Groep 1'!K53&gt;0,'Groep 1'!K53*'Groep 1'!K52,0)+IF('Groep 1'!K58&gt;0,'Groep 1'!K58*'Groep 1'!K57,0)</f>
        <v>0</v>
      </c>
      <c r="CB8029" s="59">
        <f>IF('Groep 1'!L3&gt;0,'Groep 1'!L3*'Groep 1'!L2,0)+IF('Groep 1'!L8&gt;0,'Groep 1'!L8*'Groep 1'!L7,0)+IF('Groep 1'!L13&gt;0,'Groep 1'!L13*'Groep 1'!L12,0)+IF('Groep 1'!L18&gt;0,'Groep 1'!L18*'Groep 1'!L17,0)+IF('Groep 1'!L23&gt;0,'Groep 1'!L23*'Groep 1'!L22,0)+IF('Groep 1'!L28&gt;0,'Groep 1'!L28*'Groep 1'!L27,0)+IF('Groep 1'!L33&gt;0,'Groep 1'!L33*'Groep 1'!L32,0)+IF('Groep 1'!L38&gt;0,'Groep 1'!L38*'Groep 1'!L37,0)+IF('Groep 1'!L43&gt;0,'Groep 1'!L43*'Groep 1'!L42,0)+IF('Groep 1'!L48&gt;0,'Groep 1'!L48*'Groep 1'!L47,0)+IF('Groep 1'!L53&gt;0,'Groep 1'!L53*'Groep 1'!L52,0)+IF('Groep 1'!L58&gt;0,'Groep 1'!L58*'Groep 1'!L57,0)</f>
        <v>0</v>
      </c>
      <c r="CC8029" s="59"/>
      <c r="CD8029" s="59">
        <f>IF('Groep 1'!M3&gt;0,'Groep 1'!M3*'Groep 1'!M2,0)+IF('Groep 1'!M8&gt;0,'Groep 1'!M8*'Groep 1'!M7,0)+IF('Groep 1'!M13&gt;0,'Groep 1'!M13*'Groep 1'!M12,0)+IF('Groep 1'!M18&gt;0,'Groep 1'!M18*'Groep 1'!M17,0)+IF('Groep 1'!M23&gt;0,'Groep 1'!M23*'Groep 1'!M22,0)+IF('Groep 1'!M28&gt;0,'Groep 1'!M28*'Groep 1'!M27,0)+IF('Groep 1'!M33&gt;0,'Groep 1'!M33*'Groep 1'!M32,0)+IF('Groep 1'!M38&gt;0,'Groep 1'!M38*'Groep 1'!M37,0)+IF('Groep 1'!M43&gt;0,'Groep 1'!M43*'Groep 1'!M42,0)+IF('Groep 1'!M48&gt;0,'Groep 1'!M48*'Groep 1'!M47,0)+IF('Groep 1'!M53&gt;0,'Groep 1'!M53*'Groep 1'!M52,0)+IF('Groep 1'!M58&gt;0,'Groep 1'!M58*'Groep 1'!M57,0)</f>
        <v>0</v>
      </c>
      <c r="CE8029" s="59">
        <f>IF('Groep 1'!N3&gt;0,'Groep 1'!N3*'Groep 1'!N2,0)+IF('Groep 1'!N8&gt;0,'Groep 1'!N8*'Groep 1'!N7,0)+IF('Groep 1'!N13&gt;0,'Groep 1'!N13*'Groep 1'!N12,0)+IF('Groep 1'!N18&gt;0,'Groep 1'!N18*'Groep 1'!N17,0)+IF('Groep 1'!N23&gt;0,'Groep 1'!N23*'Groep 1'!N22,0)+IF('Groep 1'!N28&gt;0,'Groep 1'!N28*'Groep 1'!N27,0)+IF('Groep 1'!N33&gt;0,'Groep 1'!N33*'Groep 1'!N32,0)+IF('Groep 1'!N38&gt;0,'Groep 1'!N38*'Groep 1'!N37,0)+IF('Groep 1'!N43&gt;0,'Groep 1'!N43*'Groep 1'!N42,0)+IF('Groep 1'!N48&gt;0,'Groep 1'!N48*'Groep 1'!N47,0)+IF('Groep 1'!N53&gt;0,'Groep 1'!N53*'Groep 1'!N52,0)+IF('Groep 1'!N58&gt;0,'Groep 1'!N58*'Groep 1'!N57,0)</f>
        <v>0</v>
      </c>
    </row>
    <row r="8030" spans="56:83" ht="12.75">
      <c r="BD8030" s="58"/>
      <c r="BE8030" s="59">
        <f>IF('Groep 1'!C3&lt;0,-'Groep 1'!C3*'Groep 1'!C2,0)+IF('Groep 1'!C8&lt;0,-'Groep 1'!C8*'Groep 1'!C7,0)+IF('Groep 1'!C13&lt;0,-'Groep 1'!C13*'Groep 1'!C12,0)+IF('Groep 1'!C18&lt;0,-'Groep 1'!C18*'Groep 1'!C17,0)+IF('Groep 1'!C23&lt;0,-'Groep 1'!C23*'Groep 1'!C22,0)+IF('Groep 1'!C28&lt;0,-'Groep 1'!C28*'Groep 1'!C27,0)+IF('Groep 1'!C33&lt;0,-'Groep 1'!C33*'Groep 1'!C32,0)+IF('Groep 1'!C38&lt;0,-'Groep 1'!C38*'Groep 1'!C37,0)+IF('Groep 1'!C43&lt;0,-'Groep 1'!C43*'Groep 1'!C42,0)+IF('Groep 1'!C48&lt;0,-'Groep 1'!C48*'Groep 1'!C47,0)+IF('Groep 1'!C53&lt;0,-'Groep 1'!C53*'Groep 1'!C52,0)+IF('Groep 1'!C58&lt;0,-'Groep 1'!C58*'Groep 1'!C57,0)</f>
        <v>0</v>
      </c>
      <c r="BF8030" s="59">
        <f>IF('Groep 1'!D3&lt;0,-'Groep 1'!D3*'Groep 1'!D2,0)+IF('Groep 1'!D8&lt;0,-'Groep 1'!D8*'Groep 1'!D7,0)+IF('Groep 1'!D13&lt;0,-'Groep 1'!D13*'Groep 1'!D12,0)+IF('Groep 1'!D18&lt;0,-'Groep 1'!D18*'Groep 1'!D17,0)+IF('Groep 1'!D23&lt;0,-'Groep 1'!D23*'Groep 1'!D22,0)+IF('Groep 1'!D28&lt;0,-'Groep 1'!D28*'Groep 1'!D27,0)+IF('Groep 1'!D33&lt;0,-'Groep 1'!D33*'Groep 1'!D32,0)+IF('Groep 1'!D38&lt;0,-'Groep 1'!D38*'Groep 1'!D37,0)+IF('Groep 1'!D43&lt;0,-'Groep 1'!D43*'Groep 1'!D42,0)+IF('Groep 1'!D48&lt;0,-'Groep 1'!D48*'Groep 1'!D47,0)+IF('Groep 1'!D53&lt;0,-'Groep 1'!D53*'Groep 1'!D52,0)+IF('Groep 1'!D58&lt;0,-'Groep 1'!D58*'Groep 1'!D57,0)</f>
        <v>0</v>
      </c>
      <c r="BG8030" s="59"/>
      <c r="BH8030" s="59">
        <f>IF('Groep 1'!E3&lt;0,-'Groep 1'!E3*'Groep 1'!E2,0)+IF('Groep 1'!E8&lt;0,-'Groep 1'!E8*'Groep 1'!E7,0)+IF('Groep 1'!E13&lt;0,-'Groep 1'!E13*'Groep 1'!E12,0)+IF('Groep 1'!E18&lt;0,-'Groep 1'!E18*'Groep 1'!E17,0)+IF('Groep 1'!E23&lt;0,-'Groep 1'!E23*'Groep 1'!E22,0)+IF('Groep 1'!E28&lt;0,-'Groep 1'!E28*'Groep 1'!E27,0)+IF('Groep 1'!E33&lt;0,-'Groep 1'!E33*'Groep 1'!E32,0)+IF('Groep 1'!E38&lt;0,-'Groep 1'!E38*'Groep 1'!E37,0)+IF('Groep 1'!E43&lt;0,-'Groep 1'!E43*'Groep 1'!E42,0)+IF('Groep 1'!E48&lt;0,-'Groep 1'!E48*'Groep 1'!E47,0)+IF('Groep 1'!E53&lt;0,-'Groep 1'!E53*'Groep 1'!E52,0)+IF('Groep 1'!E58&lt;0,-'Groep 1'!E58*'Groep 1'!E57,0)</f>
        <v>0</v>
      </c>
      <c r="BI8030" s="59">
        <f>IF('Groep 1'!F3&lt;0,-'Groep 1'!F3*'Groep 1'!F2,0)+IF('Groep 1'!F8&lt;0,-'Groep 1'!F8*'Groep 1'!F7,0)+IF('Groep 1'!F13&lt;0,-'Groep 1'!F13*'Groep 1'!F12,0)+IF('Groep 1'!F18&lt;0,-'Groep 1'!F18*'Groep 1'!F17,0)+IF('Groep 1'!F23&lt;0,-'Groep 1'!F23*'Groep 1'!F22,0)+IF('Groep 1'!F28&lt;0,-'Groep 1'!F28*'Groep 1'!F27,0)+IF('Groep 1'!F33&lt;0,-'Groep 1'!F33*'Groep 1'!F32,0)+IF('Groep 1'!F38&lt;0,-'Groep 1'!F38*'Groep 1'!F37,0)+IF('Groep 1'!F43&lt;0,-'Groep 1'!F43*'Groep 1'!F42,0)+IF('Groep 1'!F48&lt;0,-'Groep 1'!F48*'Groep 1'!F47,0)+IF('Groep 1'!F53&lt;0,-'Groep 1'!F53*'Groep 1'!F52,0)+IF('Groep 1'!F58&lt;0,-'Groep 1'!F58*'Groep 1'!F57,0)</f>
        <v>0</v>
      </c>
      <c r="BJ8030" s="59">
        <f>IF('Groep 1'!G3&lt;0,-'Groep 1'!G3*'Groep 1'!G2,0)+IF('Groep 1'!G8&lt;0,-'Groep 1'!G8*'Groep 1'!G7,0)+IF('Groep 1'!G13&lt;0,-'Groep 1'!G13*'Groep 1'!G12,0)+IF('Groep 1'!G18&lt;0,-'Groep 1'!G18*'Groep 1'!G17,0)+IF('Groep 1'!G23&lt;0,-'Groep 1'!G23*'Groep 1'!G22,0)+IF('Groep 1'!G28&lt;0,-'Groep 1'!G28*'Groep 1'!G27,0)+IF('Groep 1'!G33&lt;0,-'Groep 1'!G33*'Groep 1'!G32,0)+IF('Groep 1'!G38&lt;0,-'Groep 1'!G38*'Groep 1'!G37,0)+IF('Groep 1'!G43&lt;0,-'Groep 1'!G43*'Groep 1'!G42,0)+IF('Groep 1'!G48&lt;0,-'Groep 1'!G48*'Groep 1'!G47,0)+IF('Groep 1'!G53&lt;0,-'Groep 1'!G53*'Groep 1'!G52,0)+IF('Groep 1'!G58&lt;0,-'Groep 1'!G58*'Groep 1'!G57,0)</f>
        <v>0</v>
      </c>
      <c r="BK8030" s="59"/>
      <c r="BL8030" s="59"/>
      <c r="BM8030" s="59"/>
      <c r="BN8030" s="59"/>
      <c r="BO8030" s="59"/>
      <c r="BP8030" s="59"/>
      <c r="BQ8030" s="59"/>
      <c r="BR8030" s="59"/>
      <c r="BS8030" s="59"/>
      <c r="BT8030" s="59"/>
      <c r="BU8030" s="59"/>
      <c r="BV8030" s="59"/>
      <c r="BW8030" s="59"/>
      <c r="BX8030" s="59">
        <f>IF('Groep 1'!H3&lt;0,-'Groep 1'!H3*'Groep 1'!H2,0)+IF('Groep 1'!H8&lt;0,-'Groep 1'!H8*'Groep 1'!H7,0)+IF('Groep 1'!H13&lt;0,-'Groep 1'!H13*'Groep 1'!H12,0)+IF('Groep 1'!H18&lt;0,-'Groep 1'!H18*'Groep 1'!H17,0)+IF('Groep 1'!H23&lt;0,-'Groep 1'!H23*'Groep 1'!H22,0)+IF('Groep 1'!H28&lt;0,-'Groep 1'!H28*'Groep 1'!H27,0)+IF('Groep 1'!H33&lt;0,-'Groep 1'!H33*'Groep 1'!H32,0)+IF('Groep 1'!H38&lt;0,-'Groep 1'!H38*'Groep 1'!H37,0)+IF('Groep 1'!H43&lt;0,-'Groep 1'!H43*'Groep 1'!H42,0)+IF('Groep 1'!H48&lt;0,-'Groep 1'!H48*'Groep 1'!H47,0)+IF('Groep 1'!H53&lt;0,-'Groep 1'!H53*'Groep 1'!H52,0)+IF('Groep 1'!H58&lt;0,-'Groep 1'!H58*'Groep 1'!H57,0)</f>
        <v>0</v>
      </c>
      <c r="BY8030" s="59">
        <f>IF('Groep 1'!I3&lt;0,-'Groep 1'!I3*'Groep 1'!I2,0)+IF('Groep 1'!I8&lt;0,-'Groep 1'!I8*'Groep 1'!I7,0)+IF('Groep 1'!I13&lt;0,-'Groep 1'!I13*'Groep 1'!I12,0)+IF('Groep 1'!I18&lt;0,-'Groep 1'!I18*'Groep 1'!I17,0)+IF('Groep 1'!I23&lt;0,-'Groep 1'!I23*'Groep 1'!I22,0)+IF('Groep 1'!I28&lt;0,-'Groep 1'!I28*'Groep 1'!I27,0)+IF('Groep 1'!I33&lt;0,-'Groep 1'!I33*'Groep 1'!I32,0)+IF('Groep 1'!I38&lt;0,-'Groep 1'!I38*'Groep 1'!I37,0)+IF('Groep 1'!I43&lt;0,-'Groep 1'!I43*'Groep 1'!I42,0)+IF('Groep 1'!I48&lt;0,-'Groep 1'!I48*'Groep 1'!I47,0)+IF('Groep 1'!I53&lt;0,-'Groep 1'!I53*'Groep 1'!I52,0)+IF('Groep 1'!I58&lt;0,-'Groep 1'!I58*'Groep 1'!I57,0)</f>
        <v>0</v>
      </c>
      <c r="BZ8030" s="59">
        <f>IF('Groep 1'!J3&lt;0,-'Groep 1'!J3*'Groep 1'!J2,0)+IF('Groep 1'!J8&lt;0,-'Groep 1'!J8*'Groep 1'!J7,0)+IF('Groep 1'!J13&lt;0,-'Groep 1'!J13*'Groep 1'!J12,0)+IF('Groep 1'!J18&lt;0,-'Groep 1'!J18*'Groep 1'!J17,0)+IF('Groep 1'!J23&lt;0,-'Groep 1'!J23*'Groep 1'!J22,0)+IF('Groep 1'!J28&lt;0,-'Groep 1'!J28*'Groep 1'!J27,0)+IF('Groep 1'!J33&lt;0,-'Groep 1'!J33*'Groep 1'!J32,0)+IF('Groep 1'!J38&lt;0,-'Groep 1'!J38*'Groep 1'!J37,0)+IF('Groep 1'!J43&lt;0,-'Groep 1'!J43*'Groep 1'!J42,0)+IF('Groep 1'!J48&lt;0,-'Groep 1'!J48*'Groep 1'!J47,0)+IF('Groep 1'!J53&lt;0,-'Groep 1'!J53*'Groep 1'!J52,0)+IF('Groep 1'!J58&lt;0,-'Groep 1'!J58*'Groep 1'!J57,0)</f>
        <v>0</v>
      </c>
      <c r="CA8030" s="59">
        <f>IF('Groep 1'!K3&lt;0,-'Groep 1'!K3*'Groep 1'!K2,0)+IF('Groep 1'!K8&lt;0,-'Groep 1'!K8*'Groep 1'!K7,0)+IF('Groep 1'!K13&lt;0,-'Groep 1'!K13*'Groep 1'!K12,0)+IF('Groep 1'!K18&lt;0,-'Groep 1'!K18*'Groep 1'!K17,0)+IF('Groep 1'!K23&lt;0,-'Groep 1'!K23*'Groep 1'!K22,0)+IF('Groep 1'!K28&lt;0,-'Groep 1'!K28*'Groep 1'!K27,0)+IF('Groep 1'!K33&lt;0,-'Groep 1'!K33*'Groep 1'!K32,0)+IF('Groep 1'!K38&lt;0,-'Groep 1'!K38*'Groep 1'!K37,0)+IF('Groep 1'!K43&lt;0,-'Groep 1'!K43*'Groep 1'!K42,0)+IF('Groep 1'!K48&lt;0,-'Groep 1'!K48*'Groep 1'!K47,0)+IF('Groep 1'!K53&lt;0,-'Groep 1'!K53*'Groep 1'!K52,0)+IF('Groep 1'!K58&lt;0,-'Groep 1'!K58*'Groep 1'!K57,0)</f>
        <v>0</v>
      </c>
      <c r="CB8030" s="59">
        <f>IF('Groep 1'!L3&lt;0,-'Groep 1'!L3*'Groep 1'!L2,0)+IF('Groep 1'!L8&lt;0,-'Groep 1'!L8*'Groep 1'!L7,0)+IF('Groep 1'!L13&lt;0,-'Groep 1'!L13*'Groep 1'!L12,0)+IF('Groep 1'!L18&lt;0,-'Groep 1'!L18*'Groep 1'!L17,0)+IF('Groep 1'!L23&lt;0,-'Groep 1'!L23*'Groep 1'!L22,0)+IF('Groep 1'!L28&lt;0,-'Groep 1'!L28*'Groep 1'!L27,0)+IF('Groep 1'!L33&lt;0,-'Groep 1'!L33*'Groep 1'!L32,0)+IF('Groep 1'!L38&lt;0,-'Groep 1'!L38*'Groep 1'!L37,0)+IF('Groep 1'!L43&lt;0,-'Groep 1'!L43*'Groep 1'!L42,0)+IF('Groep 1'!L48&lt;0,-'Groep 1'!L48*'Groep 1'!L47,0)+IF('Groep 1'!L53&lt;0,-'Groep 1'!L53*'Groep 1'!L52,0)+IF('Groep 1'!L58&lt;0,-'Groep 1'!L58*'Groep 1'!L57,0)</f>
        <v>0</v>
      </c>
      <c r="CC8030" s="59"/>
      <c r="CD8030" s="59">
        <f>IF('Groep 1'!M3&lt;0,-'Groep 1'!M3*'Groep 1'!M2,0)+IF('Groep 1'!M8&lt;0,-'Groep 1'!M8*'Groep 1'!M7,0)+IF('Groep 1'!M13&lt;0,-'Groep 1'!M13*'Groep 1'!M12,0)+IF('Groep 1'!M18&lt;0,-'Groep 1'!M18*'Groep 1'!M17,0)+IF('Groep 1'!M23&lt;0,-'Groep 1'!M23*'Groep 1'!M22,0)+IF('Groep 1'!M28&lt;0,-'Groep 1'!M28*'Groep 1'!M27,0)+IF('Groep 1'!M33&lt;0,-'Groep 1'!M33*'Groep 1'!M32,0)+IF('Groep 1'!M38&lt;0,-'Groep 1'!M38*'Groep 1'!M37,0)+IF('Groep 1'!M43&lt;0,-'Groep 1'!M43*'Groep 1'!M42,0)+IF('Groep 1'!M48&lt;0,-'Groep 1'!M48*'Groep 1'!M47,0)+IF('Groep 1'!M53&lt;0,-'Groep 1'!M53*'Groep 1'!M52,0)+IF('Groep 1'!M58&lt;0,-'Groep 1'!M58*'Groep 1'!M57,0)</f>
        <v>0</v>
      </c>
      <c r="CE8030" s="59">
        <f>IF('Groep 1'!N3&lt;0,-'Groep 1'!N3*'Groep 1'!N2,0)+IF('Groep 1'!N8&lt;0,-'Groep 1'!N8*'Groep 1'!N7,0)+IF('Groep 1'!N13&lt;0,-'Groep 1'!N13*'Groep 1'!N12,0)+IF('Groep 1'!N18&lt;0,-'Groep 1'!N18*'Groep 1'!N17,0)+IF('Groep 1'!N23&lt;0,-'Groep 1'!N23*'Groep 1'!N22,0)+IF('Groep 1'!N28&lt;0,-'Groep 1'!N28*'Groep 1'!N27,0)+IF('Groep 1'!N33&lt;0,-'Groep 1'!N33*'Groep 1'!N32,0)+IF('Groep 1'!N38&lt;0,-'Groep 1'!N38*'Groep 1'!N37,0)+IF('Groep 1'!N43&lt;0,-'Groep 1'!N43*'Groep 1'!N42,0)+IF('Groep 1'!N48&lt;0,-'Groep 1'!N48*'Groep 1'!N47,0)+IF('Groep 1'!N53&lt;0,-'Groep 1'!N53*'Groep 1'!N52,0)+IF('Groep 1'!N58&lt;0,-'Groep 1'!N58*'Groep 1'!N57,0)</f>
        <v>0</v>
      </c>
    </row>
    <row r="8031" spans="56:83" ht="12.75">
      <c r="BD8031" s="60"/>
      <c r="BE8031" s="61">
        <f>Input!$E$5*BE8029</f>
        <v>0</v>
      </c>
      <c r="BF8031" s="61">
        <f>Input!$E$5*BF8029</f>
        <v>0</v>
      </c>
      <c r="BG8031" s="61"/>
      <c r="BH8031" s="61">
        <f>Input!$E$5*BH8029</f>
        <v>0</v>
      </c>
      <c r="BI8031" s="61">
        <f>Input!$E$5*BI8029</f>
        <v>0</v>
      </c>
      <c r="BJ8031" s="61">
        <f>Input!$E$5*BJ8029</f>
        <v>0</v>
      </c>
      <c r="BK8031" s="61"/>
      <c r="BL8031" s="61"/>
      <c r="BM8031" s="61"/>
      <c r="BN8031" s="61"/>
      <c r="BO8031" s="61"/>
      <c r="BP8031" s="61"/>
      <c r="BQ8031" s="61"/>
      <c r="BR8031" s="61"/>
      <c r="BS8031" s="61"/>
      <c r="BT8031" s="61"/>
      <c r="BU8031" s="61"/>
      <c r="BV8031" s="61"/>
      <c r="BW8031" s="61"/>
      <c r="BX8031" s="61">
        <f>Input!$E$5*BX8029</f>
        <v>0</v>
      </c>
      <c r="BY8031" s="61">
        <f>Input!$E$5*BY8029</f>
        <v>0</v>
      </c>
      <c r="BZ8031" s="61">
        <f>Input!$E$5*BZ8029</f>
        <v>0</v>
      </c>
      <c r="CA8031" s="61">
        <f>Input!$E$5*CA8029</f>
        <v>0</v>
      </c>
      <c r="CB8031" s="61">
        <f>Input!$E$5*CB8029</f>
        <v>0</v>
      </c>
      <c r="CC8031" s="61"/>
      <c r="CD8031" s="61">
        <f>Input!$E$5*CD8029</f>
        <v>0</v>
      </c>
      <c r="CE8031" s="61">
        <f>Input!$E$5*CE8029</f>
        <v>0</v>
      </c>
    </row>
    <row r="8032" spans="56:83" ht="12.75">
      <c r="BD8032" s="60"/>
      <c r="BE8032" s="61">
        <f>Input!$E$5*BE8030</f>
        <v>0</v>
      </c>
      <c r="BF8032" s="61">
        <f>Input!$E$5*BF8030</f>
        <v>0</v>
      </c>
      <c r="BG8032" s="61"/>
      <c r="BH8032" s="61">
        <f>Input!$E$5*BH8030</f>
        <v>0</v>
      </c>
      <c r="BI8032" s="61">
        <f>Input!$E$5*BI8030</f>
        <v>0</v>
      </c>
      <c r="BJ8032" s="61">
        <f>Input!$E$5*BJ8030</f>
        <v>0</v>
      </c>
      <c r="BK8032" s="61"/>
      <c r="BL8032" s="61"/>
      <c r="BM8032" s="61"/>
      <c r="BN8032" s="61"/>
      <c r="BO8032" s="61"/>
      <c r="BP8032" s="61"/>
      <c r="BQ8032" s="61"/>
      <c r="BR8032" s="61"/>
      <c r="BS8032" s="61"/>
      <c r="BT8032" s="61"/>
      <c r="BU8032" s="61"/>
      <c r="BV8032" s="61"/>
      <c r="BW8032" s="61"/>
      <c r="BX8032" s="61">
        <f>Input!$E$5*BX8030</f>
        <v>0</v>
      </c>
      <c r="BY8032" s="61">
        <f>Input!$E$5*BY8030</f>
        <v>0</v>
      </c>
      <c r="BZ8032" s="61">
        <f>Input!$E$5*BZ8030</f>
        <v>0</v>
      </c>
      <c r="CA8032" s="61">
        <f>Input!$E$5*CA8030</f>
        <v>0</v>
      </c>
      <c r="CB8032" s="61">
        <f>Input!$E$5*CB8030</f>
        <v>0</v>
      </c>
      <c r="CC8032" s="61"/>
      <c r="CD8032" s="61">
        <f>Input!$E$5*CD8030</f>
        <v>0</v>
      </c>
      <c r="CE8032" s="61">
        <f>Input!$E$5*CE8030</f>
        <v>0</v>
      </c>
    </row>
    <row r="8033" spans="56:83" ht="12.75">
      <c r="BD8033" s="60"/>
      <c r="BE8033" s="61"/>
      <c r="BF8033" s="61">
        <f>IF(Input!E9&gt;0,IF(BE8038&lt;0,Input!$H$4*BE8038/365,Input!$H$5*BE8038/365),0)</f>
        <v>0</v>
      </c>
      <c r="BG8033" s="61"/>
      <c r="BH8033" s="61">
        <f>IF(Input!F9&gt;0,IF(BF8038&lt;0,Input!$H$4*BF8038/365,Input!$H$5*BF8038/365),0)</f>
        <v>0</v>
      </c>
      <c r="BI8033" s="61">
        <f>IF(Input!G9&gt;0,IF(BH8038&lt;0,Input!$H$4*BH8038/365,Input!$H$5*BH8038/365),0)</f>
        <v>0</v>
      </c>
      <c r="BJ8033" s="61">
        <f>IF(Input!H9&gt;0,IF(BI8038&lt;0,Input!$H$4*BI8038/365,Input!$H$5*BI8038/365),0)</f>
        <v>0</v>
      </c>
      <c r="BK8033" s="61"/>
      <c r="BL8033" s="61"/>
      <c r="BM8033" s="61"/>
      <c r="BN8033" s="61"/>
      <c r="BO8033" s="61"/>
      <c r="BP8033" s="61"/>
      <c r="BQ8033" s="61"/>
      <c r="BR8033" s="61"/>
      <c r="BS8033" s="61"/>
      <c r="BT8033" s="61"/>
      <c r="BU8033" s="61"/>
      <c r="BV8033" s="61"/>
      <c r="BW8033" s="61"/>
      <c r="BX8033" s="61">
        <f>IF(Input!I9&gt;0,IF(BJ8038&lt;0,Input!$H$4*BJ8038/365,Input!$H$5*BJ8038/365),0)</f>
        <v>0</v>
      </c>
      <c r="BY8033" s="61">
        <f>IF(Input!J9&gt;0,IF(BX8038&lt;0,Input!$H$4*BX8038/365,Input!$H$5*BX8038/365),0)</f>
        <v>0</v>
      </c>
      <c r="BZ8033" s="61">
        <f>IF(Input!K9&gt;0,IF(BY8038&lt;0,Input!$H$4*BY8038/365,Input!$H$5*BY8038/365),0)</f>
        <v>0</v>
      </c>
      <c r="CA8033" s="61">
        <f>IF(Input!L9&gt;0,IF(BZ8038&lt;0,Input!$H$4*BZ8038/365,Input!$H$5*BZ8038/365),0)</f>
        <v>0</v>
      </c>
      <c r="CB8033" s="61">
        <f>IF(Input!M9&gt;0,IF(CA8038&lt;0,Input!$H$4*CA8038/365,Input!$H$5*CA8038/365),0)</f>
        <v>0</v>
      </c>
      <c r="CC8033" s="61"/>
      <c r="CD8033" s="61">
        <f>IF(Input!N9&gt;0,IF(CB8038&lt;0,Input!$H$4*CB8038/365,Input!$H$5*CB8038/365),0)</f>
        <v>0</v>
      </c>
      <c r="CE8033" s="61">
        <f>IF(Input!O9&gt;0,IF(CD8038&lt;0,Input!$H$4*CD8038/365,Input!$H$5*CD8038/365),0)</f>
        <v>0</v>
      </c>
    </row>
    <row r="8034" spans="56:83" ht="12.75">
      <c r="BD8034" s="60"/>
      <c r="BE8034" s="61"/>
      <c r="BF8034" s="61"/>
      <c r="BG8034" s="61"/>
      <c r="BH8034" s="61"/>
      <c r="BI8034" s="61"/>
      <c r="BJ8034" s="61"/>
      <c r="BK8034" s="61"/>
      <c r="BL8034" s="61"/>
      <c r="BM8034" s="61"/>
      <c r="BN8034" s="61"/>
      <c r="BO8034" s="61"/>
      <c r="BP8034" s="61"/>
      <c r="BQ8034" s="61"/>
      <c r="BR8034" s="61"/>
      <c r="BS8034" s="61"/>
      <c r="BT8034" s="61"/>
      <c r="BU8034" s="61"/>
      <c r="BV8034" s="61"/>
      <c r="BW8034" s="61"/>
      <c r="BX8034" s="61"/>
      <c r="BY8034" s="61"/>
      <c r="BZ8034" s="61"/>
      <c r="CA8034" s="61"/>
      <c r="CB8034" s="61"/>
      <c r="CC8034" s="61"/>
      <c r="CD8034" s="61"/>
      <c r="CE8034" s="61"/>
    </row>
    <row r="8035" spans="56:83" ht="12.75">
      <c r="BD8035" s="60"/>
      <c r="BE8035" s="61"/>
      <c r="BF8035" s="61"/>
      <c r="BG8035" s="61"/>
      <c r="BH8035" s="61"/>
      <c r="BI8035" s="61"/>
      <c r="BJ8035" s="61"/>
      <c r="BK8035" s="61"/>
      <c r="BL8035" s="61"/>
      <c r="BM8035" s="61"/>
      <c r="BN8035" s="61"/>
      <c r="BO8035" s="61"/>
      <c r="BP8035" s="61"/>
      <c r="BQ8035" s="61"/>
      <c r="BR8035" s="61"/>
      <c r="BS8035" s="61"/>
      <c r="BT8035" s="61"/>
      <c r="BU8035" s="61"/>
      <c r="BV8035" s="61"/>
      <c r="BW8035" s="61"/>
      <c r="BX8035" s="61"/>
      <c r="BY8035" s="61"/>
      <c r="BZ8035" s="61"/>
      <c r="CA8035" s="61"/>
      <c r="CB8035" s="61"/>
      <c r="CC8035" s="61"/>
      <c r="CD8035" s="61"/>
      <c r="CE8035" s="61"/>
    </row>
    <row r="8036" spans="56:83" ht="12.75">
      <c r="BD8036" s="60"/>
      <c r="BE8036" s="61"/>
      <c r="BF8036" s="61"/>
      <c r="BG8036" s="61"/>
      <c r="BH8036" s="61"/>
      <c r="BI8036" s="61"/>
      <c r="BJ8036" s="61"/>
      <c r="BK8036" s="61"/>
      <c r="BL8036" s="61"/>
      <c r="BM8036" s="61"/>
      <c r="BN8036" s="61"/>
      <c r="BO8036" s="61"/>
      <c r="BP8036" s="61"/>
      <c r="BQ8036" s="61"/>
      <c r="BR8036" s="61"/>
      <c r="BS8036" s="61"/>
      <c r="BT8036" s="61"/>
      <c r="BU8036" s="61"/>
      <c r="BV8036" s="61"/>
      <c r="BW8036" s="61"/>
      <c r="BX8036" s="61"/>
      <c r="BY8036" s="61"/>
      <c r="BZ8036" s="61"/>
      <c r="CA8036" s="61"/>
      <c r="CB8036" s="61"/>
      <c r="CC8036" s="61"/>
      <c r="CD8036" s="61"/>
      <c r="CE8036" s="61"/>
    </row>
    <row r="8037" spans="56:83" ht="12.75">
      <c r="BD8037" s="60"/>
      <c r="BE8037" s="61"/>
      <c r="BF8037" s="61"/>
      <c r="BG8037" s="61"/>
      <c r="BH8037" s="61"/>
      <c r="BI8037" s="61"/>
      <c r="BJ8037" s="61"/>
      <c r="BK8037" s="61"/>
      <c r="BL8037" s="61"/>
      <c r="BM8037" s="61"/>
      <c r="BN8037" s="61"/>
      <c r="BO8037" s="61"/>
      <c r="BP8037" s="61"/>
      <c r="BQ8037" s="61"/>
      <c r="BR8037" s="61"/>
      <c r="BS8037" s="61"/>
      <c r="BT8037" s="61"/>
      <c r="BU8037" s="61"/>
      <c r="BV8037" s="61"/>
      <c r="BW8037" s="61"/>
      <c r="BX8037" s="61"/>
      <c r="BY8037" s="61"/>
      <c r="BZ8037" s="61"/>
      <c r="CA8037" s="61"/>
      <c r="CB8037" s="61"/>
      <c r="CC8037" s="61"/>
      <c r="CD8037" s="61"/>
      <c r="CE8037" s="61"/>
    </row>
    <row r="8038" spans="56:83" ht="12.75">
      <c r="BD8038" s="60"/>
      <c r="BE8038" s="61">
        <f>Input!$E$4-BE8029+BE8030-BE8031-BE8032+BE8033</f>
        <v>100000</v>
      </c>
      <c r="BF8038" s="61">
        <f>BE8038-BF8029+BF8030-BF8031-BF8032+BF8033</f>
        <v>100000</v>
      </c>
      <c r="BG8038" s="61"/>
      <c r="BH8038" s="61">
        <f>BF8038-BH8029+BH8030-BH8031-BH8032+BH8033</f>
        <v>100000</v>
      </c>
      <c r="BI8038" s="61">
        <f>BH8038-BI8029+BI8030-BI8031-BI8032+BI8033</f>
        <v>100000</v>
      </c>
      <c r="BJ8038" s="61">
        <f>BI8038-BJ8029+BJ8030-BJ8031-BJ8032+BJ8033</f>
        <v>100000</v>
      </c>
      <c r="BK8038" s="61"/>
      <c r="BL8038" s="61"/>
      <c r="BM8038" s="61"/>
      <c r="BN8038" s="61"/>
      <c r="BO8038" s="61"/>
      <c r="BP8038" s="61"/>
      <c r="BQ8038" s="61"/>
      <c r="BR8038" s="61"/>
      <c r="BS8038" s="61"/>
      <c r="BT8038" s="61"/>
      <c r="BU8038" s="61"/>
      <c r="BV8038" s="61"/>
      <c r="BW8038" s="61"/>
      <c r="BX8038" s="61">
        <f>BJ8038-BX8029+BX8030-BX8031-BX8032+BX8033</f>
        <v>100000</v>
      </c>
      <c r="BY8038" s="61">
        <f>BX8038-BY8029+BY8030-BY8031-BY8032+BY8033</f>
        <v>100000</v>
      </c>
      <c r="BZ8038" s="61">
        <f>BY8038-BZ8029+BZ8030-BZ8031-BZ8032+BZ8033</f>
        <v>100000</v>
      </c>
      <c r="CA8038" s="61">
        <f>BZ8038-CA8029+CA8030-CA8031-CA8032+CA8033</f>
        <v>100000</v>
      </c>
      <c r="CB8038" s="61">
        <f>CA8038-CB8029+CB8030-CB8031-CB8032+CB8033</f>
        <v>100000</v>
      </c>
      <c r="CC8038" s="61"/>
      <c r="CD8038" s="61">
        <f>CB8038-CD8029+CD8030-CD8031-CD8032+CD8033</f>
        <v>100000</v>
      </c>
      <c r="CE8038" s="61">
        <f>CD8038-CE8029+CE8030-CE8031-CE8032+CE8033</f>
        <v>100000</v>
      </c>
    </row>
    <row r="8039" spans="56:83" ht="12.75">
      <c r="BD8039" s="60"/>
      <c r="BE8039" s="61">
        <f>IF(BE8038&gt;0,BE8038,0)</f>
        <v>100000</v>
      </c>
      <c r="BF8039" s="61">
        <f>IF(Input!E9&gt;0,IF(BF8038&gt;0,BF8038,0),0)</f>
        <v>0</v>
      </c>
      <c r="BG8039" s="61"/>
      <c r="BH8039" s="61">
        <f>IF(Input!F9&gt;0,IF(BH8038&gt;0,BH8038,0),0)</f>
        <v>0</v>
      </c>
      <c r="BI8039" s="61">
        <f>IF(Input!G9&gt;0,IF(BI8038&gt;0,BI8038,0),0)</f>
        <v>0</v>
      </c>
      <c r="BJ8039" s="61">
        <f>IF(Input!H9&gt;0,IF(BJ8038&gt;0,BJ8038,0),0)</f>
        <v>0</v>
      </c>
      <c r="BK8039" s="61"/>
      <c r="BL8039" s="61"/>
      <c r="BM8039" s="61"/>
      <c r="BN8039" s="61"/>
      <c r="BO8039" s="61"/>
      <c r="BP8039" s="61"/>
      <c r="BQ8039" s="61"/>
      <c r="BR8039" s="61"/>
      <c r="BS8039" s="61"/>
      <c r="BT8039" s="61"/>
      <c r="BU8039" s="61"/>
      <c r="BV8039" s="61"/>
      <c r="BW8039" s="61"/>
      <c r="BX8039" s="61">
        <f>IF(Input!I9&gt;0,IF(BX8038&gt;0,BX8038,0),0)</f>
        <v>0</v>
      </c>
      <c r="BY8039" s="61">
        <f>IF(Input!J9&gt;0,IF(BY8038&gt;0,BY8038,0),0)</f>
        <v>0</v>
      </c>
      <c r="BZ8039" s="61">
        <f>IF(Input!K9&gt;0,IF(BZ8038&gt;0,BZ8038,0),0)</f>
        <v>0</v>
      </c>
      <c r="CA8039" s="61">
        <f>IF(Input!L9&gt;0,IF(CA8038&gt;0,CA8038,0),0)</f>
        <v>0</v>
      </c>
      <c r="CB8039" s="61">
        <f>IF(Input!M9&gt;0,IF(CB8038&gt;0,CB8038,0),0)</f>
        <v>0</v>
      </c>
      <c r="CC8039" s="61"/>
      <c r="CD8039" s="61">
        <f>IF(Input!N9&gt;0,IF(CD8038&gt;0,CD8038,0),0)</f>
        <v>0</v>
      </c>
      <c r="CE8039" s="61">
        <f>IF(Input!O9&gt;0,IF(CE8038&gt;0,CE8038,0),0)</f>
        <v>0</v>
      </c>
    </row>
    <row r="8040" spans="56:83" ht="12.75">
      <c r="BD8040" s="60"/>
      <c r="BE8040" s="61"/>
      <c r="BF8040" s="61"/>
      <c r="BG8040" s="61"/>
      <c r="BH8040" s="61"/>
      <c r="BI8040" s="61"/>
      <c r="BJ8040" s="61"/>
      <c r="BK8040" s="61"/>
      <c r="BL8040" s="61"/>
      <c r="BM8040" s="61"/>
      <c r="BN8040" s="61"/>
      <c r="BO8040" s="61"/>
      <c r="BP8040" s="61"/>
      <c r="BQ8040" s="61"/>
      <c r="BR8040" s="61"/>
      <c r="BS8040" s="61"/>
      <c r="BT8040" s="61"/>
      <c r="BU8040" s="61"/>
      <c r="BV8040" s="61"/>
      <c r="BW8040" s="61"/>
      <c r="BX8040" s="61"/>
      <c r="BY8040" s="61"/>
      <c r="BZ8040" s="61"/>
      <c r="CA8040" s="61"/>
      <c r="CB8040" s="61"/>
      <c r="CC8040" s="61"/>
      <c r="CD8040" s="61"/>
      <c r="CE8040" s="61"/>
    </row>
    <row r="8041" spans="56:83" ht="12.75">
      <c r="BD8041" s="60"/>
      <c r="BE8041" s="61"/>
      <c r="BF8041" s="61"/>
      <c r="BG8041" s="61"/>
      <c r="BH8041" s="61"/>
      <c r="BI8041" s="61"/>
      <c r="BJ8041" s="61"/>
      <c r="BK8041" s="61"/>
      <c r="BL8041" s="61"/>
      <c r="BM8041" s="61"/>
      <c r="BN8041" s="61"/>
      <c r="BO8041" s="61"/>
      <c r="BP8041" s="61"/>
      <c r="BQ8041" s="61"/>
      <c r="BR8041" s="61"/>
      <c r="BS8041" s="61"/>
      <c r="BT8041" s="61"/>
      <c r="BU8041" s="61"/>
      <c r="BV8041" s="61"/>
      <c r="BW8041" s="61"/>
      <c r="BX8041" s="61"/>
      <c r="BY8041" s="61"/>
      <c r="BZ8041" s="61"/>
      <c r="CA8041" s="61"/>
      <c r="CB8041" s="61"/>
      <c r="CC8041" s="61"/>
      <c r="CD8041" s="61"/>
      <c r="CE8041" s="61"/>
    </row>
    <row r="8042" spans="56:83" ht="12.75">
      <c r="BD8042" s="60"/>
      <c r="BE8042" s="61"/>
      <c r="BF8042" s="61"/>
      <c r="BG8042" s="61"/>
      <c r="BH8042" s="61"/>
      <c r="BI8042" s="61"/>
      <c r="BJ8042" s="61"/>
      <c r="BK8042" s="61"/>
      <c r="BL8042" s="61"/>
      <c r="BM8042" s="61"/>
      <c r="BN8042" s="61"/>
      <c r="BO8042" s="61"/>
      <c r="BP8042" s="61"/>
      <c r="BQ8042" s="61"/>
      <c r="BR8042" s="61"/>
      <c r="BS8042" s="61"/>
      <c r="BT8042" s="61"/>
      <c r="BU8042" s="61"/>
      <c r="BV8042" s="61"/>
      <c r="BW8042" s="61"/>
      <c r="BX8042" s="61"/>
      <c r="BY8042" s="61"/>
      <c r="BZ8042" s="61"/>
      <c r="CA8042" s="61"/>
      <c r="CB8042" s="61"/>
      <c r="CC8042" s="61"/>
      <c r="CD8042" s="61"/>
      <c r="CE8042" s="61"/>
    </row>
    <row r="8043" spans="56:83" ht="12.75">
      <c r="BD8043" s="60"/>
      <c r="BE8043" s="61">
        <f>'Groep 1'!C5+'Groep 1'!C10+'Groep 1'!C15+'Groep 1'!C20+'Groep 1'!C25+'Groep 1'!C30+'Groep 1'!C35+'Groep 1'!C40+'Groep 1'!C45+'Groep 1'!C50+'Groep 1'!C55+'Groep 1'!C60</f>
        <v>0</v>
      </c>
      <c r="BF8043" s="61">
        <f>'Groep 1'!D5+'Groep 1'!D10+'Groep 1'!D15+'Groep 1'!D20+'Groep 1'!D25+'Groep 1'!D30+'Groep 1'!D35+'Groep 1'!D40+'Groep 1'!D45+'Groep 1'!D50+'Groep 1'!D55+'Groep 1'!D60</f>
        <v>0</v>
      </c>
      <c r="BG8043" s="61"/>
      <c r="BH8043" s="61">
        <f>'Groep 1'!E5+'Groep 1'!E10+'Groep 1'!E15+'Groep 1'!E20+'Groep 1'!E25+'Groep 1'!E30+'Groep 1'!E35+'Groep 1'!E40+'Groep 1'!E45+'Groep 1'!E50+'Groep 1'!E55+'Groep 1'!E60</f>
        <v>0</v>
      </c>
      <c r="BI8043" s="61">
        <f>'Groep 1'!F5+'Groep 1'!F10+'Groep 1'!F15+'Groep 1'!F20+'Groep 1'!F25+'Groep 1'!F30+'Groep 1'!F35+'Groep 1'!F40+'Groep 1'!F45+'Groep 1'!F50+'Groep 1'!F55+'Groep 1'!F60</f>
        <v>0</v>
      </c>
      <c r="BJ8043" s="61">
        <f>'Groep 1'!G5+'Groep 1'!G10+'Groep 1'!G15+'Groep 1'!G20+'Groep 1'!G25+'Groep 1'!G30+'Groep 1'!G35+'Groep 1'!G40+'Groep 1'!G45+'Groep 1'!G50+'Groep 1'!G55+'Groep 1'!G60</f>
        <v>0</v>
      </c>
      <c r="BK8043" s="61"/>
      <c r="BL8043" s="61"/>
      <c r="BM8043" s="61"/>
      <c r="BN8043" s="61"/>
      <c r="BO8043" s="61"/>
      <c r="BP8043" s="61"/>
      <c r="BQ8043" s="61"/>
      <c r="BR8043" s="61"/>
      <c r="BS8043" s="61"/>
      <c r="BT8043" s="61"/>
      <c r="BU8043" s="61"/>
      <c r="BV8043" s="61"/>
      <c r="BW8043" s="61"/>
      <c r="BX8043" s="61">
        <f>'Groep 1'!H5+'Groep 1'!H10+'Groep 1'!H15+'Groep 1'!H20+'Groep 1'!H25+'Groep 1'!H30+'Groep 1'!H35+'Groep 1'!H40+'Groep 1'!H45+'Groep 1'!H50+'Groep 1'!H55+'Groep 1'!H60</f>
        <v>0</v>
      </c>
      <c r="BY8043" s="61">
        <f>'Groep 1'!I5+'Groep 1'!I10+'Groep 1'!I15+'Groep 1'!I20+'Groep 1'!I25+'Groep 1'!I30+'Groep 1'!I35+'Groep 1'!I40+'Groep 1'!I45+'Groep 1'!I50+'Groep 1'!I55+'Groep 1'!I60</f>
        <v>0</v>
      </c>
      <c r="BZ8043" s="61">
        <f>'Groep 1'!J5+'Groep 1'!J10+'Groep 1'!J15+'Groep 1'!J20+'Groep 1'!J25+'Groep 1'!J30+'Groep 1'!J35+'Groep 1'!J40+'Groep 1'!J45+'Groep 1'!J50+'Groep 1'!J55+'Groep 1'!J60</f>
        <v>0</v>
      </c>
      <c r="CA8043" s="61">
        <f>'Groep 1'!K5+'Groep 1'!K10+'Groep 1'!K15+'Groep 1'!K20+'Groep 1'!K25+'Groep 1'!K30+'Groep 1'!K35+'Groep 1'!K40+'Groep 1'!K45+'Groep 1'!K50+'Groep 1'!K55+'Groep 1'!K60</f>
        <v>0</v>
      </c>
      <c r="CB8043" s="61">
        <f>'Groep 1'!L5+'Groep 1'!L10+'Groep 1'!L15+'Groep 1'!L20+'Groep 1'!L25+'Groep 1'!L30+'Groep 1'!L35+'Groep 1'!L40+'Groep 1'!L45+'Groep 1'!L50+'Groep 1'!L55+'Groep 1'!L60</f>
        <v>0</v>
      </c>
      <c r="CC8043" s="61"/>
      <c r="CD8043" s="61">
        <f>'Groep 1'!M5+'Groep 1'!M10+'Groep 1'!M15+'Groep 1'!M20+'Groep 1'!M25+'Groep 1'!M30+'Groep 1'!M35+'Groep 1'!M40+'Groep 1'!M45+'Groep 1'!M50+'Groep 1'!M55+'Groep 1'!M60</f>
        <v>0</v>
      </c>
      <c r="CE8043" s="61">
        <f>'Groep 1'!N5+'Groep 1'!N10+'Groep 1'!N15+'Groep 1'!N20+'Groep 1'!N25+'Groep 1'!N30+'Groep 1'!N35+'Groep 1'!N40+'Groep 1'!N45+'Groep 1'!N50+'Groep 1'!N55+'Groep 1'!N60</f>
        <v>0</v>
      </c>
    </row>
    <row r="8044" spans="56:83" ht="12.75">
      <c r="BD8044" s="60"/>
      <c r="BE8044" s="61">
        <f>IF(BE8038&lt;0,-BE8038,0)</f>
        <v>0</v>
      </c>
      <c r="BF8044" s="61">
        <f>IF(Input!E9&gt;0,IF(BF8038&lt;0,-BF8038,0),0)</f>
        <v>0</v>
      </c>
      <c r="BG8044" s="61"/>
      <c r="BH8044" s="61">
        <f>IF(Input!F9&gt;0,IF(BH8038&lt;0,-BH8038,0),0)</f>
        <v>0</v>
      </c>
      <c r="BI8044" s="61">
        <f>IF(Input!G9&gt;0,IF(BI8038&lt;0,-BI8038,0),0)</f>
        <v>0</v>
      </c>
      <c r="BJ8044" s="61">
        <f>IF(Input!H9&gt;0,IF(BJ8038&lt;0,-BJ8038,0),0)</f>
        <v>0</v>
      </c>
      <c r="BK8044" s="61"/>
      <c r="BL8044" s="61"/>
      <c r="BM8044" s="61"/>
      <c r="BN8044" s="61"/>
      <c r="BO8044" s="61"/>
      <c r="BP8044" s="61"/>
      <c r="BQ8044" s="61"/>
      <c r="BR8044" s="61"/>
      <c r="BS8044" s="61"/>
      <c r="BT8044" s="61"/>
      <c r="BU8044" s="61"/>
      <c r="BV8044" s="61"/>
      <c r="BW8044" s="61"/>
      <c r="BX8044" s="61">
        <f>IF(Input!I9&gt;0,IF(BX8038&lt;0,-BX8038,0),0)</f>
        <v>0</v>
      </c>
      <c r="BY8044" s="61">
        <f>IF(Input!J9&gt;0,IF(BY8038&lt;0,-BY8038,0),0)</f>
        <v>0</v>
      </c>
      <c r="BZ8044" s="61">
        <f>IF(Input!K9&gt;0,IF(BZ8038&lt;0,-BZ8038,0),0)</f>
        <v>0</v>
      </c>
      <c r="CA8044" s="61">
        <f>IF(Input!L9&gt;0,IF(CA8038&lt;0,-CA8038,0),0)</f>
        <v>0</v>
      </c>
      <c r="CB8044" s="61">
        <f>IF(Input!M9&gt;0,IF(CB8038&lt;0,-CB8038,0),0)</f>
        <v>0</v>
      </c>
      <c r="CC8044" s="61"/>
      <c r="CD8044" s="61">
        <f>IF(Input!N9&gt;0,IF(CD8038&lt;0,-CD8038,0),0)</f>
        <v>0</v>
      </c>
      <c r="CE8044" s="61">
        <f>IF(Input!O9&gt;0,IF(CE8038&lt;0,-CE8038,0),0)</f>
        <v>0</v>
      </c>
    </row>
    <row r="8045" spans="56:83" ht="12.75">
      <c r="BD8045" s="60"/>
      <c r="BE8045" s="61">
        <f>BE8039+BE8043-BE8044</f>
        <v>100000</v>
      </c>
      <c r="BF8045" s="61">
        <f>IF(Input!E9&gt;0,BF8039+BF8043-BF8044,0)</f>
        <v>0</v>
      </c>
      <c r="BG8045" s="61"/>
      <c r="BH8045" s="61">
        <f>IF(Input!F9&gt;0,BH8039+BH8043-BH8044,0)</f>
        <v>0</v>
      </c>
      <c r="BI8045" s="61">
        <f>IF(Input!G9&gt;0,BI8039+BI8043-BI8044,0)</f>
        <v>0</v>
      </c>
      <c r="BJ8045" s="61">
        <f>IF(Input!H9&gt;0,BJ8039+BJ8043-BJ8044,0)</f>
        <v>0</v>
      </c>
      <c r="BK8045" s="61"/>
      <c r="BL8045" s="61"/>
      <c r="BM8045" s="61"/>
      <c r="BN8045" s="61"/>
      <c r="BO8045" s="61"/>
      <c r="BP8045" s="61"/>
      <c r="BQ8045" s="61"/>
      <c r="BR8045" s="61"/>
      <c r="BS8045" s="61"/>
      <c r="BT8045" s="61"/>
      <c r="BU8045" s="61"/>
      <c r="BV8045" s="61"/>
      <c r="BW8045" s="61"/>
      <c r="BX8045" s="61">
        <f>IF(Input!I9&gt;0,BX8039+BX8043-BX8044,0)</f>
        <v>0</v>
      </c>
      <c r="BY8045" s="61">
        <f>IF(Input!J9&gt;0,BY8039+BY8043-BY8044,0)</f>
        <v>0</v>
      </c>
      <c r="BZ8045" s="61">
        <f>IF(Input!K9&gt;0,BZ8039+BZ8043-BZ8044,0)</f>
        <v>0</v>
      </c>
      <c r="CA8045" s="61">
        <f>IF(Input!L9&gt;0,CA8039+CA8043-CA8044,0)</f>
        <v>0</v>
      </c>
      <c r="CB8045" s="61">
        <f>IF(Input!M9&gt;0,CB8039+CB8043-CB8044,0)</f>
        <v>0</v>
      </c>
      <c r="CC8045" s="61"/>
      <c r="CD8045" s="61">
        <f>IF(Input!N9&gt;0,CD8039+CD8043-CD8044,0)</f>
        <v>0</v>
      </c>
      <c r="CE8045" s="61">
        <f>IF(Input!O9&gt;0,CE8039+CE8043-CE8044,0)</f>
        <v>0</v>
      </c>
    </row>
    <row r="8046" spans="56:83" ht="12.75">
      <c r="BD8046" s="60"/>
      <c r="BE8046" s="61">
        <f>BE8045+BE8044</f>
        <v>100000</v>
      </c>
      <c r="BF8046" s="61">
        <f>BF8045+BF8044</f>
        <v>0</v>
      </c>
      <c r="BG8046" s="61"/>
      <c r="BH8046" s="61">
        <f>BH8045+BH8044</f>
        <v>0</v>
      </c>
      <c r="BI8046" s="61">
        <f>BI8045+BI8044</f>
        <v>0</v>
      </c>
      <c r="BJ8046" s="61">
        <f>BJ8045+BJ8044</f>
        <v>0</v>
      </c>
      <c r="BK8046" s="61"/>
      <c r="BL8046" s="61"/>
      <c r="BM8046" s="61"/>
      <c r="BN8046" s="61"/>
      <c r="BO8046" s="61"/>
      <c r="BP8046" s="61"/>
      <c r="BQ8046" s="61"/>
      <c r="BR8046" s="61"/>
      <c r="BS8046" s="61"/>
      <c r="BT8046" s="61"/>
      <c r="BU8046" s="61"/>
      <c r="BV8046" s="61"/>
      <c r="BW8046" s="61"/>
      <c r="BX8046" s="61">
        <f>BX8045+BX8044</f>
        <v>0</v>
      </c>
      <c r="BY8046" s="61">
        <f>BY8045+BY8044</f>
        <v>0</v>
      </c>
      <c r="BZ8046" s="61">
        <f>BZ8045+BZ8044</f>
        <v>0</v>
      </c>
      <c r="CA8046" s="61">
        <f>CA8045+CA8044</f>
        <v>0</v>
      </c>
      <c r="CB8046" s="61">
        <f>CB8045+CB8044</f>
        <v>0</v>
      </c>
      <c r="CC8046" s="61"/>
      <c r="CD8046" s="61">
        <f>CD8045+CD8044</f>
        <v>0</v>
      </c>
      <c r="CE8046" s="61">
        <f>CE8045+CE8044</f>
        <v>0</v>
      </c>
    </row>
    <row r="8047" spans="56:83" ht="12.75">
      <c r="BD8047" s="62"/>
      <c r="BE8047" s="63">
        <f>IF(BE8043&gt;0,BE8044/BE8043,0)</f>
        <v>0</v>
      </c>
      <c r="BF8047" s="63">
        <f>IF(BF8043&gt;0,BF8044/BF8043,0)</f>
        <v>0</v>
      </c>
      <c r="BG8047" s="63"/>
      <c r="BH8047" s="63">
        <f>IF(BH8043&gt;0,BH8044/BH8043,0)</f>
        <v>0</v>
      </c>
      <c r="BI8047" s="63">
        <f>IF(BI8043&gt;0,BI8044/BI8043,0)</f>
        <v>0</v>
      </c>
      <c r="BJ8047" s="63">
        <f>IF(BJ8043&gt;0,BJ8044/BJ8043,0)</f>
        <v>0</v>
      </c>
      <c r="BK8047" s="63"/>
      <c r="BL8047" s="63"/>
      <c r="BM8047" s="63"/>
      <c r="BN8047" s="63"/>
      <c r="BO8047" s="63"/>
      <c r="BP8047" s="63"/>
      <c r="BQ8047" s="63"/>
      <c r="BR8047" s="63"/>
      <c r="BS8047" s="63"/>
      <c r="BT8047" s="63"/>
      <c r="BU8047" s="63"/>
      <c r="BV8047" s="63"/>
      <c r="BW8047" s="63"/>
      <c r="BX8047" s="63">
        <f>IF(BX8043&gt;0,BX8044/BX8043,0)</f>
        <v>0</v>
      </c>
      <c r="BY8047" s="63">
        <f>IF(BY8043&gt;0,BY8044/BY8043,0)</f>
        <v>0</v>
      </c>
      <c r="BZ8047" s="63">
        <f>IF(BZ8043&gt;0,BZ8044/BZ8043,0)</f>
        <v>0</v>
      </c>
      <c r="CA8047" s="63">
        <f>IF(CA8043&gt;0,CA8044/CA8043,0)</f>
        <v>0</v>
      </c>
      <c r="CB8047" s="63">
        <f>IF(CB8043&gt;0,CB8044/CB8043,0)</f>
        <v>0</v>
      </c>
      <c r="CC8047" s="63"/>
      <c r="CD8047" s="63">
        <f>IF(CD8043&gt;0,CD8044/CD8043,0)</f>
        <v>0</v>
      </c>
      <c r="CE8047" s="63">
        <f>IF(CE8043&gt;0,CE8044/CE8043,0)</f>
        <v>0</v>
      </c>
    </row>
    <row r="8048" spans="56:83" ht="12.75">
      <c r="BD8048" s="64"/>
      <c r="BE8048" s="65">
        <f>IF(BE8047&gt;0.7,"Stop !",0)</f>
        <v>0</v>
      </c>
      <c r="BF8048" s="65">
        <f>IF(BF8047&gt;0.7,"Stop !",0)</f>
        <v>0</v>
      </c>
      <c r="BG8048" s="65"/>
      <c r="BH8048" s="65">
        <f>IF(BH8047&gt;0.7,"Stop !",0)</f>
        <v>0</v>
      </c>
      <c r="BI8048" s="65">
        <f>IF(BI8047&gt;0.7,"Stop !",0)</f>
        <v>0</v>
      </c>
      <c r="BJ8048" s="65">
        <f>IF(BJ8047&gt;0.7,"Stop !",0)</f>
        <v>0</v>
      </c>
      <c r="BK8048" s="65"/>
      <c r="BL8048" s="65"/>
      <c r="BM8048" s="65"/>
      <c r="BN8048" s="65"/>
      <c r="BO8048" s="65"/>
      <c r="BP8048" s="65"/>
      <c r="BQ8048" s="65"/>
      <c r="BR8048" s="65"/>
      <c r="BS8048" s="65"/>
      <c r="BT8048" s="65"/>
      <c r="BU8048" s="65"/>
      <c r="BV8048" s="65"/>
      <c r="BW8048" s="65"/>
      <c r="BX8048" s="65">
        <f>IF(BX8047&gt;0.7,"Stop !",0)</f>
        <v>0</v>
      </c>
      <c r="BY8048" s="65">
        <f>IF(BY8047&gt;0.7,"Stop !",0)</f>
        <v>0</v>
      </c>
      <c r="BZ8048" s="65">
        <f>IF(BZ8047&gt;0.7,"Stop !",0)</f>
        <v>0</v>
      </c>
      <c r="CA8048" s="65">
        <f>IF(CA8047&gt;0.7,"Stop !",0)</f>
        <v>0</v>
      </c>
      <c r="CB8048" s="65">
        <f>IF(CB8047&gt;0.7,"Stop !",0)</f>
        <v>0</v>
      </c>
      <c r="CC8048" s="65"/>
      <c r="CD8048" s="65">
        <f>IF(CD8047&gt;0.7,"Stop !",0)</f>
        <v>0</v>
      </c>
      <c r="CE8048" s="65">
        <f>IF(CE8047&gt;0.7,"Stop !",0)</f>
        <v>0</v>
      </c>
    </row>
    <row r="8049" spans="56:83" ht="12.75">
      <c r="BD8049" s="64"/>
      <c r="BE8049" s="66"/>
      <c r="BF8049" s="66"/>
      <c r="BG8049" s="66"/>
      <c r="BH8049" s="66"/>
      <c r="BI8049" s="66"/>
      <c r="BJ8049" s="66"/>
      <c r="BK8049" s="66"/>
      <c r="BL8049" s="66"/>
      <c r="BM8049" s="66"/>
      <c r="BN8049" s="66"/>
      <c r="BO8049" s="66"/>
      <c r="BP8049" s="66"/>
      <c r="BQ8049" s="66"/>
      <c r="BR8049" s="66"/>
      <c r="BS8049" s="66"/>
      <c r="BT8049" s="66"/>
      <c r="BU8049" s="66"/>
      <c r="BV8049" s="66"/>
      <c r="BW8049" s="66"/>
      <c r="BX8049" s="66"/>
      <c r="BY8049" s="66"/>
      <c r="BZ8049" s="66"/>
      <c r="CA8049" s="66"/>
      <c r="CB8049" s="66"/>
      <c r="CC8049" s="66"/>
      <c r="CD8049" s="66"/>
      <c r="CE8049" s="66"/>
    </row>
    <row r="8050" ht="12.75">
      <c r="BD8050" s="57"/>
    </row>
    <row r="8051" spans="56:83" ht="12.75">
      <c r="BD8051" s="58"/>
      <c r="BE8051" s="59">
        <f>IF('Groep 4'!C3&gt;0,'Groep 4'!C3*'Groep 4'!C2,0)+IF('Groep 4'!C8&gt;0,'Groep 4'!C8*'Groep 4'!C7,0)+IF('Groep 4'!C13&gt;0,'Groep 4'!C13*'Groep 4'!C12,0)+IF('Groep 4'!C18&gt;0,'Groep 4'!C18*'Groep 4'!C17,0)+IF('Groep 4'!C23&gt;0,'Groep 4'!C23*'Groep 4'!C22,0)+IF('Groep 4'!C28&gt;0,'Groep 4'!C28*'Groep 4'!C27,0)+IF('Groep 4'!C33&gt;0,'Groep 4'!C33*'Groep 4'!C32,0)+IF('Groep 4'!C38&gt;0,'Groep 4'!C38*'Groep 4'!C37,0)+IF('Groep 4'!C43&gt;0,'Groep 4'!C43*'Groep 4'!C42,0)+IF('Groep 4'!C48&gt;0,'Groep 4'!C48*'Groep 4'!C47,0)+IF('Groep 4'!C53&gt;0,'Groep 4'!C53*'Groep 4'!C52,0)+IF('Groep 4'!C58&gt;0,'Groep 4'!C58*'Groep 4'!C57,0)</f>
        <v>0</v>
      </c>
      <c r="BF8051" s="59">
        <f>IF('Groep 4'!D3&gt;0,'Groep 4'!D3*'Groep 4'!D2,0)+IF('Groep 4'!D8&gt;0,'Groep 4'!D8*'Groep 4'!D7,0)+IF('Groep 4'!D13&gt;0,'Groep 4'!D13*'Groep 4'!D12,0)+IF('Groep 4'!D18&gt;0,'Groep 4'!D18*'Groep 4'!D17,0)+IF('Groep 4'!D23&gt;0,'Groep 4'!D23*'Groep 4'!D22,0)+IF('Groep 4'!D28&gt;0,'Groep 4'!D28*'Groep 4'!D27,0)+IF('Groep 4'!D33&gt;0,'Groep 4'!D33*'Groep 4'!D32,0)+IF('Groep 4'!D38&gt;0,'Groep 4'!D38*'Groep 4'!D37,0)+IF('Groep 4'!D43&gt;0,'Groep 4'!D43*'Groep 4'!D42,0)+IF('Groep 4'!D48&gt;0,'Groep 4'!D48*'Groep 4'!D47,0)+IF('Groep 4'!D53&gt;0,'Groep 4'!D53*'Groep 4'!D52,0)+IF('Groep 4'!D58&gt;0,'Groep 4'!D58*'Groep 4'!D57,0)</f>
        <v>0</v>
      </c>
      <c r="BG8051" s="59"/>
      <c r="BH8051" s="59">
        <f>IF('Groep 4'!E3&gt;0,'Groep 4'!E3*'Groep 4'!E2,0)+IF('Groep 4'!E8&gt;0,'Groep 4'!E8*'Groep 4'!E7,0)+IF('Groep 4'!E13&gt;0,'Groep 4'!E13*'Groep 4'!E12,0)+IF('Groep 4'!E18&gt;0,'Groep 4'!E18*'Groep 4'!E17,0)+IF('Groep 4'!E23&gt;0,'Groep 4'!E23*'Groep 4'!E22,0)+IF('Groep 4'!E28&gt;0,'Groep 4'!E28*'Groep 4'!E27,0)+IF('Groep 4'!E33&gt;0,'Groep 4'!E33*'Groep 4'!E32,0)+IF('Groep 4'!E38&gt;0,'Groep 4'!E38*'Groep 4'!E37,0)+IF('Groep 4'!E43&gt;0,'Groep 4'!E43*'Groep 4'!E42,0)+IF('Groep 4'!E48&gt;0,'Groep 4'!E48*'Groep 4'!E47,0)+IF('Groep 4'!E53&gt;0,'Groep 4'!E53*'Groep 4'!E52,0)+IF('Groep 4'!E58&gt;0,'Groep 4'!E58*'Groep 4'!E57,0)</f>
        <v>0</v>
      </c>
      <c r="BI8051" s="59">
        <f>IF('Groep 4'!F3&gt;0,'Groep 4'!F3*'Groep 4'!F2,0)+IF('Groep 4'!F8&gt;0,'Groep 4'!F8*'Groep 4'!F7,0)+IF('Groep 4'!F13&gt;0,'Groep 4'!F13*'Groep 4'!F12,0)+IF('Groep 4'!F18&gt;0,'Groep 4'!F18*'Groep 4'!F17,0)+IF('Groep 4'!F23&gt;0,'Groep 4'!F23*'Groep 4'!F22,0)+IF('Groep 4'!F28&gt;0,'Groep 4'!F28*'Groep 4'!F27,0)+IF('Groep 4'!F33&gt;0,'Groep 4'!F33*'Groep 4'!F32,0)+IF('Groep 4'!F38&gt;0,'Groep 4'!F38*'Groep 4'!F37,0)+IF('Groep 4'!F43&gt;0,'Groep 4'!F43*'Groep 4'!F42,0)+IF('Groep 4'!F48&gt;0,'Groep 4'!F48*'Groep 4'!F47,0)+IF('Groep 4'!F53&gt;0,'Groep 4'!F53*'Groep 4'!F52,0)+IF('Groep 4'!F58&gt;0,'Groep 4'!F58*'Groep 4'!F57,0)</f>
        <v>0</v>
      </c>
      <c r="BJ8051" s="59">
        <f>IF('Groep 4'!G3&gt;0,'Groep 4'!G3*'Groep 4'!G2,0)+IF('Groep 4'!G8&gt;0,'Groep 4'!G8*'Groep 4'!G7,0)+IF('Groep 4'!G13&gt;0,'Groep 4'!G13*'Groep 4'!G12,0)+IF('Groep 4'!G18&gt;0,'Groep 4'!G18*'Groep 4'!G17,0)+IF('Groep 4'!G23&gt;0,'Groep 4'!G23*'Groep 4'!G22,0)+IF('Groep 4'!G28&gt;0,'Groep 4'!G28*'Groep 4'!G27,0)+IF('Groep 4'!G33&gt;0,'Groep 4'!G33*'Groep 4'!G32,0)+IF('Groep 4'!G38&gt;0,'Groep 4'!G38*'Groep 4'!G37,0)+IF('Groep 4'!G43&gt;0,'Groep 4'!G43*'Groep 4'!G42,0)+IF('Groep 4'!G48&gt;0,'Groep 4'!G48*'Groep 4'!G47,0)+IF('Groep 4'!G53&gt;0,'Groep 4'!G53*'Groep 4'!G52,0)+IF('Groep 4'!G58&gt;0,'Groep 4'!G58*'Groep 4'!G57,0)</f>
        <v>0</v>
      </c>
      <c r="BK8051" s="59"/>
      <c r="BL8051" s="59"/>
      <c r="BM8051" s="59"/>
      <c r="BN8051" s="59"/>
      <c r="BO8051" s="59"/>
      <c r="BP8051" s="59"/>
      <c r="BQ8051" s="59"/>
      <c r="BR8051" s="59"/>
      <c r="BS8051" s="59"/>
      <c r="BT8051" s="59"/>
      <c r="BU8051" s="59"/>
      <c r="BV8051" s="59"/>
      <c r="BW8051" s="59"/>
      <c r="BX8051" s="59">
        <f>IF('Groep 4'!H3&gt;0,'Groep 4'!H3*'Groep 4'!H2,0)+IF('Groep 4'!H8&gt;0,'Groep 4'!H8*'Groep 4'!H7,0)+IF('Groep 4'!H13&gt;0,'Groep 4'!H13*'Groep 4'!H12,0)+IF('Groep 4'!H18&gt;0,'Groep 4'!H18*'Groep 4'!H17,0)+IF('Groep 4'!H23&gt;0,'Groep 4'!H23*'Groep 4'!H22,0)+IF('Groep 4'!H28&gt;0,'Groep 4'!H28*'Groep 4'!H27,0)+IF('Groep 4'!H33&gt;0,'Groep 4'!H33*'Groep 4'!H32,0)+IF('Groep 4'!H38&gt;0,'Groep 4'!H38*'Groep 4'!H37,0)+IF('Groep 4'!H43&gt;0,'Groep 4'!H43*'Groep 4'!H42,0)+IF('Groep 4'!H48&gt;0,'Groep 4'!H48*'Groep 4'!H47,0)+IF('Groep 4'!H53&gt;0,'Groep 4'!H53*'Groep 4'!H52,0)+IF('Groep 4'!H58&gt;0,'Groep 4'!H58*'Groep 4'!H57,0)</f>
        <v>0</v>
      </c>
      <c r="BY8051" s="59">
        <f>IF('Groep 4'!I3&gt;0,'Groep 4'!I3*'Groep 4'!I2,0)+IF('Groep 4'!I8&gt;0,'Groep 4'!I8*'Groep 4'!I7,0)+IF('Groep 4'!I13&gt;0,'Groep 4'!I13*'Groep 4'!I12,0)+IF('Groep 4'!I18&gt;0,'Groep 4'!I18*'Groep 4'!I17,0)+IF('Groep 4'!I23&gt;0,'Groep 4'!I23*'Groep 4'!I22,0)+IF('Groep 4'!I28&gt;0,'Groep 4'!I28*'Groep 4'!I27,0)+IF('Groep 4'!I33&gt;0,'Groep 4'!I33*'Groep 4'!I32,0)+IF('Groep 4'!I38&gt;0,'Groep 4'!I38*'Groep 4'!I37,0)+IF('Groep 4'!I43&gt;0,'Groep 4'!I43*'Groep 4'!I42,0)+IF('Groep 4'!I48&gt;0,'Groep 4'!I48*'Groep 4'!I47,0)+IF('Groep 4'!I53&gt;0,'Groep 4'!I53*'Groep 4'!I52,0)+IF('Groep 4'!I58&gt;0,'Groep 4'!I58*'Groep 4'!I57,0)</f>
        <v>0</v>
      </c>
      <c r="BZ8051" s="59">
        <f>IF('Groep 4'!J3&gt;0,'Groep 4'!J3*'Groep 4'!J2,0)+IF('Groep 4'!J8&gt;0,'Groep 4'!J8*'Groep 4'!J7,0)+IF('Groep 4'!J13&gt;0,'Groep 4'!J13*'Groep 4'!J12,0)+IF('Groep 4'!J18&gt;0,'Groep 4'!J18*'Groep 4'!J17,0)+IF('Groep 4'!J23&gt;0,'Groep 4'!J23*'Groep 4'!J22,0)+IF('Groep 4'!J28&gt;0,'Groep 4'!J28*'Groep 4'!J27,0)+IF('Groep 4'!J33&gt;0,'Groep 4'!J33*'Groep 4'!J32,0)+IF('Groep 4'!J38&gt;0,'Groep 4'!J38*'Groep 4'!J37,0)+IF('Groep 4'!J43&gt;0,'Groep 4'!J43*'Groep 4'!J42,0)+IF('Groep 4'!J48&gt;0,'Groep 4'!J48*'Groep 4'!J47,0)+IF('Groep 4'!J53&gt;0,'Groep 4'!J53*'Groep 4'!J52,0)+IF('Groep 4'!J58&gt;0,'Groep 4'!J58*'Groep 4'!J57,0)</f>
        <v>0</v>
      </c>
      <c r="CA8051" s="59">
        <f>IF('Groep 4'!K3&gt;0,'Groep 4'!K3*'Groep 4'!K2,0)+IF('Groep 4'!K8&gt;0,'Groep 4'!K8*'Groep 4'!K7,0)+IF('Groep 4'!K13&gt;0,'Groep 4'!K13*'Groep 4'!K12,0)+IF('Groep 4'!K18&gt;0,'Groep 4'!K18*'Groep 4'!K17,0)+IF('Groep 4'!K23&gt;0,'Groep 4'!K23*'Groep 4'!K22,0)+IF('Groep 4'!K28&gt;0,'Groep 4'!K28*'Groep 4'!K27,0)+IF('Groep 4'!K33&gt;0,'Groep 4'!K33*'Groep 4'!K32,0)+IF('Groep 4'!K38&gt;0,'Groep 4'!K38*'Groep 4'!K37,0)+IF('Groep 4'!K43&gt;0,'Groep 4'!K43*'Groep 4'!K42,0)+IF('Groep 4'!K48&gt;0,'Groep 4'!K48*'Groep 4'!K47,0)+IF('Groep 4'!K53&gt;0,'Groep 4'!K53*'Groep 4'!K52,0)+IF('Groep 4'!K58&gt;0,'Groep 4'!K58*'Groep 4'!K57,0)</f>
        <v>0</v>
      </c>
      <c r="CB8051" s="59">
        <f>IF('Groep 4'!L3&gt;0,'Groep 4'!L3*'Groep 4'!L2,0)+IF('Groep 4'!L8&gt;0,'Groep 4'!L8*'Groep 4'!L7,0)+IF('Groep 4'!L13&gt;0,'Groep 4'!L13*'Groep 4'!L12,0)+IF('Groep 4'!L18&gt;0,'Groep 4'!L18*'Groep 4'!L17,0)+IF('Groep 4'!L23&gt;0,'Groep 4'!L23*'Groep 4'!L22,0)+IF('Groep 4'!L28&gt;0,'Groep 4'!L28*'Groep 4'!L27,0)+IF('Groep 4'!L33&gt;0,'Groep 4'!L33*'Groep 4'!L32,0)+IF('Groep 4'!L38&gt;0,'Groep 4'!L38*'Groep 4'!L37,0)+IF('Groep 4'!L43&gt;0,'Groep 4'!L43*'Groep 4'!L42,0)+IF('Groep 4'!L48&gt;0,'Groep 4'!L48*'Groep 4'!L47,0)+IF('Groep 4'!L53&gt;0,'Groep 4'!L53*'Groep 4'!L52,0)+IF('Groep 4'!L58&gt;0,'Groep 4'!L58*'Groep 4'!L57,0)</f>
        <v>0</v>
      </c>
      <c r="CC8051" s="59"/>
      <c r="CD8051" s="59">
        <f>IF('Groep 4'!M3&gt;0,'Groep 4'!M3*'Groep 4'!M2,0)+IF('Groep 4'!M8&gt;0,'Groep 4'!M8*'Groep 4'!M7,0)+IF('Groep 4'!M13&gt;0,'Groep 4'!M13*'Groep 4'!M12,0)+IF('Groep 4'!M18&gt;0,'Groep 4'!M18*'Groep 4'!M17,0)+IF('Groep 4'!M23&gt;0,'Groep 4'!M23*'Groep 4'!M22,0)+IF('Groep 4'!M28&gt;0,'Groep 4'!M28*'Groep 4'!M27,0)+IF('Groep 4'!M33&gt;0,'Groep 4'!M33*'Groep 4'!M32,0)+IF('Groep 4'!M38&gt;0,'Groep 4'!M38*'Groep 4'!M37,0)+IF('Groep 4'!M43&gt;0,'Groep 4'!M43*'Groep 4'!M42,0)+IF('Groep 4'!M48&gt;0,'Groep 4'!M48*'Groep 4'!M47,0)+IF('Groep 4'!M53&gt;0,'Groep 4'!M53*'Groep 4'!M52,0)+IF('Groep 4'!M58&gt;0,'Groep 4'!M58*'Groep 4'!M57,0)</f>
        <v>0</v>
      </c>
      <c r="CE8051" s="59">
        <f>IF('Groep 4'!N3&gt;0,'Groep 4'!N3*'Groep 4'!N2,0)+IF('Groep 4'!N8&gt;0,'Groep 4'!N8*'Groep 4'!N7,0)+IF('Groep 4'!N13&gt;0,'Groep 4'!N13*'Groep 4'!N12,0)+IF('Groep 4'!N18&gt;0,'Groep 4'!N18*'Groep 4'!N17,0)+IF('Groep 4'!N23&gt;0,'Groep 4'!N23*'Groep 4'!N22,0)+IF('Groep 4'!N28&gt;0,'Groep 4'!N28*'Groep 4'!N27,0)+IF('Groep 4'!N33&gt;0,'Groep 4'!N33*'Groep 4'!N32,0)+IF('Groep 4'!N38&gt;0,'Groep 4'!N38*'Groep 4'!N37,0)+IF('Groep 4'!N43&gt;0,'Groep 4'!N43*'Groep 4'!N42,0)+IF('Groep 4'!N48&gt;0,'Groep 4'!N48*'Groep 4'!N47,0)+IF('Groep 4'!N53&gt;0,'Groep 4'!N53*'Groep 4'!N52,0)+IF('Groep 4'!N58&gt;0,'Groep 4'!N58*'Groep 4'!N57,0)</f>
        <v>0</v>
      </c>
    </row>
    <row r="8052" spans="56:83" ht="12.75">
      <c r="BD8052" s="58"/>
      <c r="BE8052" s="59">
        <f>IF('Groep 4'!C3&lt;0,-'Groep 4'!C3*'Groep 4'!C2,0)+IF('Groep 4'!C8&lt;0,-'Groep 4'!C8*'Groep 4'!C7,0)+IF('Groep 4'!C13&lt;0,-'Groep 4'!C13*'Groep 4'!C12,0)+IF('Groep 4'!C18&lt;0,-'Groep 4'!C18*'Groep 4'!C17,0)+IF('Groep 4'!C23&lt;0,-'Groep 4'!C23*'Groep 4'!C22,0)+IF('Groep 4'!C28&lt;0,-'Groep 4'!C28*'Groep 4'!C27,0)+IF('Groep 4'!C33&lt;0,-'Groep 4'!C33*'Groep 4'!C32,0)+IF('Groep 4'!C38&lt;0,-'Groep 4'!C38*'Groep 4'!C37,0)+IF('Groep 4'!C43&lt;0,-'Groep 4'!C43*'Groep 4'!C42,0)+IF('Groep 4'!C48&lt;0,-'Groep 4'!C48*'Groep 4'!C47,0)+IF('Groep 4'!C53&lt;0,-'Groep 4'!C53*'Groep 4'!C52,0)+IF('Groep 4'!C58&lt;0,-'Groep 4'!C58*'Groep 4'!C57,0)</f>
        <v>0</v>
      </c>
      <c r="BF8052" s="59">
        <f>IF('Groep 4'!D3&lt;0,-'Groep 4'!D3*'Groep 4'!D2,0)+IF('Groep 4'!D8&lt;0,-'Groep 4'!D8*'Groep 4'!D7,0)+IF('Groep 4'!D13&lt;0,-'Groep 4'!D13*'Groep 4'!D12,0)+IF('Groep 4'!D18&lt;0,-'Groep 4'!D18*'Groep 4'!D17,0)+IF('Groep 4'!D23&lt;0,-'Groep 4'!D23*'Groep 4'!D22,0)+IF('Groep 4'!D28&lt;0,-'Groep 4'!D28*'Groep 4'!D27,0)+IF('Groep 4'!D33&lt;0,-'Groep 4'!D33*'Groep 4'!D32,0)+IF('Groep 4'!D38&lt;0,-'Groep 4'!D38*'Groep 4'!D37,0)+IF('Groep 4'!D43&lt;0,-'Groep 4'!D43*'Groep 4'!D42,0)+IF('Groep 4'!D48&lt;0,-'Groep 4'!D48*'Groep 4'!D47,0)+IF('Groep 4'!D53&lt;0,-'Groep 4'!D53*'Groep 4'!D52,0)+IF('Groep 4'!D58&lt;0,-'Groep 4'!D58*'Groep 4'!D57,0)</f>
        <v>0</v>
      </c>
      <c r="BG8052" s="59"/>
      <c r="BH8052" s="59">
        <f>IF('Groep 4'!E3&lt;0,-'Groep 4'!E3*'Groep 4'!E2,0)+IF('Groep 4'!E8&lt;0,-'Groep 4'!E8*'Groep 4'!E7,0)+IF('Groep 4'!E13&lt;0,-'Groep 4'!E13*'Groep 4'!E12,0)+IF('Groep 4'!E18&lt;0,-'Groep 4'!E18*'Groep 4'!E17,0)+IF('Groep 4'!E23&lt;0,-'Groep 4'!E23*'Groep 4'!E22,0)+IF('Groep 4'!E28&lt;0,-'Groep 4'!E28*'Groep 4'!E27,0)+IF('Groep 4'!E33&lt;0,-'Groep 4'!E33*'Groep 4'!E32,0)+IF('Groep 4'!E38&lt;0,-'Groep 4'!E38*'Groep 4'!E37,0)+IF('Groep 4'!E43&lt;0,-'Groep 4'!E43*'Groep 4'!E42,0)+IF('Groep 4'!E48&lt;0,-'Groep 4'!E48*'Groep 4'!E47,0)+IF('Groep 4'!E53&lt;0,-'Groep 4'!E53*'Groep 4'!E52,0)+IF('Groep 4'!E58&lt;0,-'Groep 4'!E58*'Groep 4'!E57,0)</f>
        <v>0</v>
      </c>
      <c r="BI8052" s="59">
        <f>IF('Groep 4'!F3&lt;0,-'Groep 4'!F3*'Groep 4'!F2,0)+IF('Groep 4'!F8&lt;0,-'Groep 4'!F8*'Groep 4'!F7,0)+IF('Groep 4'!F13&lt;0,-'Groep 4'!F13*'Groep 4'!F12,0)+IF('Groep 4'!F18&lt;0,-'Groep 4'!F18*'Groep 4'!F17,0)+IF('Groep 4'!F23&lt;0,-'Groep 4'!F23*'Groep 4'!F22,0)+IF('Groep 4'!F28&lt;0,-'Groep 4'!F28*'Groep 4'!F27,0)+IF('Groep 4'!F33&lt;0,-'Groep 4'!F33*'Groep 4'!F32,0)+IF('Groep 4'!F38&lt;0,-'Groep 4'!F38*'Groep 4'!F37,0)+IF('Groep 4'!F43&lt;0,-'Groep 4'!F43*'Groep 4'!F42,0)+IF('Groep 4'!F48&lt;0,-'Groep 4'!F48*'Groep 4'!F47,0)+IF('Groep 4'!F53&lt;0,-'Groep 4'!F53*'Groep 4'!F52,0)+IF('Groep 4'!F58&lt;0,-'Groep 4'!F58*'Groep 4'!F57,0)</f>
        <v>0</v>
      </c>
      <c r="BJ8052" s="59">
        <f>IF('Groep 4'!G3&lt;0,-'Groep 4'!G3*'Groep 4'!G2,0)+IF('Groep 4'!G8&lt;0,-'Groep 4'!G8*'Groep 4'!G7,0)+IF('Groep 4'!G13&lt;0,-'Groep 4'!G13*'Groep 4'!G12,0)+IF('Groep 4'!G18&lt;0,-'Groep 4'!G18*'Groep 4'!G17,0)+IF('Groep 4'!G23&lt;0,-'Groep 4'!G23*'Groep 4'!G22,0)+IF('Groep 4'!G28&lt;0,-'Groep 4'!G28*'Groep 4'!G27,0)+IF('Groep 4'!G33&lt;0,-'Groep 4'!G33*'Groep 4'!G32,0)+IF('Groep 4'!G38&lt;0,-'Groep 4'!G38*'Groep 4'!G37,0)+IF('Groep 4'!G43&lt;0,-'Groep 4'!G43*'Groep 4'!G42,0)+IF('Groep 4'!G48&lt;0,-'Groep 4'!G48*'Groep 4'!G47,0)+IF('Groep 4'!G53&lt;0,-'Groep 4'!G53*'Groep 4'!G52,0)+IF('Groep 4'!G58&lt;0,-'Groep 4'!G58*'Groep 4'!G57,0)</f>
        <v>0</v>
      </c>
      <c r="BK8052" s="59"/>
      <c r="BL8052" s="59"/>
      <c r="BM8052" s="59"/>
      <c r="BN8052" s="59"/>
      <c r="BO8052" s="59"/>
      <c r="BP8052" s="59"/>
      <c r="BQ8052" s="59"/>
      <c r="BR8052" s="59"/>
      <c r="BS8052" s="59"/>
      <c r="BT8052" s="59"/>
      <c r="BU8052" s="59"/>
      <c r="BV8052" s="59"/>
      <c r="BW8052" s="59"/>
      <c r="BX8052" s="59">
        <f>IF('Groep 4'!H3&lt;0,-'Groep 4'!H3*'Groep 4'!H2,0)+IF('Groep 4'!H8&lt;0,-'Groep 4'!H8*'Groep 4'!H7,0)+IF('Groep 4'!H13&lt;0,-'Groep 4'!H13*'Groep 4'!H12,0)+IF('Groep 4'!H18&lt;0,-'Groep 4'!H18*'Groep 4'!H17,0)+IF('Groep 4'!H23&lt;0,-'Groep 4'!H23*'Groep 4'!H22,0)+IF('Groep 4'!H28&lt;0,-'Groep 4'!H28*'Groep 4'!H27,0)+IF('Groep 4'!H33&lt;0,-'Groep 4'!H33*'Groep 4'!H32,0)+IF('Groep 4'!H38&lt;0,-'Groep 4'!H38*'Groep 4'!H37,0)+IF('Groep 4'!H43&lt;0,-'Groep 4'!H43*'Groep 4'!H42,0)+IF('Groep 4'!H48&lt;0,-'Groep 4'!H48*'Groep 4'!H47,0)+IF('Groep 4'!H53&lt;0,-'Groep 4'!H53*'Groep 4'!H52,0)+IF('Groep 4'!H58&lt;0,-'Groep 4'!H58*'Groep 4'!H57,0)</f>
        <v>0</v>
      </c>
      <c r="BY8052" s="59">
        <f>IF('Groep 4'!I3&lt;0,-'Groep 4'!I3*'Groep 4'!I2,0)+IF('Groep 4'!I8&lt;0,-'Groep 4'!I8*'Groep 4'!I7,0)+IF('Groep 4'!I13&lt;0,-'Groep 4'!I13*'Groep 4'!I12,0)+IF('Groep 4'!I18&lt;0,-'Groep 4'!I18*'Groep 4'!I17,0)+IF('Groep 4'!I23&lt;0,-'Groep 4'!I23*'Groep 4'!I22,0)+IF('Groep 4'!I28&lt;0,-'Groep 4'!I28*'Groep 4'!I27,0)+IF('Groep 4'!I33&lt;0,-'Groep 4'!I33*'Groep 4'!I32,0)+IF('Groep 4'!I38&lt;0,-'Groep 4'!I38*'Groep 4'!I37,0)+IF('Groep 4'!I43&lt;0,-'Groep 4'!I43*'Groep 4'!I42,0)+IF('Groep 4'!I48&lt;0,-'Groep 4'!I48*'Groep 4'!I47,0)+IF('Groep 4'!I53&lt;0,-'Groep 4'!I53*'Groep 4'!I52,0)+IF('Groep 4'!I58&lt;0,-'Groep 4'!I58*'Groep 4'!I57,0)</f>
        <v>0</v>
      </c>
      <c r="BZ8052" s="59">
        <f>IF('Groep 4'!J3&lt;0,-'Groep 4'!J3*'Groep 4'!J2,0)+IF('Groep 4'!J8&lt;0,-'Groep 4'!J8*'Groep 4'!J7,0)+IF('Groep 4'!J13&lt;0,-'Groep 4'!J13*'Groep 4'!J12,0)+IF('Groep 4'!J18&lt;0,-'Groep 4'!J18*'Groep 4'!J17,0)+IF('Groep 4'!J23&lt;0,-'Groep 4'!J23*'Groep 4'!J22,0)+IF('Groep 4'!J28&lt;0,-'Groep 4'!J28*'Groep 4'!J27,0)+IF('Groep 4'!J33&lt;0,-'Groep 4'!J33*'Groep 4'!J32,0)+IF('Groep 4'!J38&lt;0,-'Groep 4'!J38*'Groep 4'!J37,0)+IF('Groep 4'!J43&lt;0,-'Groep 4'!J43*'Groep 4'!J42,0)+IF('Groep 4'!J48&lt;0,-'Groep 4'!J48*'Groep 4'!J47,0)+IF('Groep 4'!J53&lt;0,-'Groep 4'!J53*'Groep 4'!J52,0)+IF('Groep 4'!J58&lt;0,-'Groep 4'!J58*'Groep 4'!J57,0)</f>
        <v>0</v>
      </c>
      <c r="CA8052" s="59">
        <f>IF('Groep 4'!K3&lt;0,-'Groep 4'!K3*'Groep 4'!K2,0)+IF('Groep 4'!K8&lt;0,-'Groep 4'!K8*'Groep 4'!K7,0)+IF('Groep 4'!K13&lt;0,-'Groep 4'!K13*'Groep 4'!K12,0)+IF('Groep 4'!K18&lt;0,-'Groep 4'!K18*'Groep 4'!K17,0)+IF('Groep 4'!K23&lt;0,-'Groep 4'!K23*'Groep 4'!K22,0)+IF('Groep 4'!K28&lt;0,-'Groep 4'!K28*'Groep 4'!K27,0)+IF('Groep 4'!K33&lt;0,-'Groep 4'!K33*'Groep 4'!K32,0)+IF('Groep 4'!K38&lt;0,-'Groep 4'!K38*'Groep 4'!K37,0)+IF('Groep 4'!K43&lt;0,-'Groep 4'!K43*'Groep 4'!K42,0)+IF('Groep 4'!K48&lt;0,-'Groep 4'!K48*'Groep 4'!K47,0)+IF('Groep 4'!K53&lt;0,-'Groep 4'!K53*'Groep 4'!K52,0)+IF('Groep 4'!K58&lt;0,-'Groep 4'!K58*'Groep 4'!K57,0)</f>
        <v>0</v>
      </c>
      <c r="CB8052" s="59">
        <f>IF('Groep 4'!L3&lt;0,-'Groep 4'!L3*'Groep 4'!L2,0)+IF('Groep 4'!L8&lt;0,-'Groep 4'!L8*'Groep 4'!L7,0)+IF('Groep 4'!L13&lt;0,-'Groep 4'!L13*'Groep 4'!L12,0)+IF('Groep 4'!L18&lt;0,-'Groep 4'!L18*'Groep 4'!L17,0)+IF('Groep 4'!L23&lt;0,-'Groep 4'!L23*'Groep 4'!L22,0)+IF('Groep 4'!L28&lt;0,-'Groep 4'!L28*'Groep 4'!L27,0)+IF('Groep 4'!L33&lt;0,-'Groep 4'!L33*'Groep 4'!L32,0)+IF('Groep 4'!L38&lt;0,-'Groep 4'!L38*'Groep 4'!L37,0)+IF('Groep 4'!L43&lt;0,-'Groep 4'!L43*'Groep 4'!L42,0)+IF('Groep 4'!L48&lt;0,-'Groep 4'!L48*'Groep 4'!L47,0)+IF('Groep 4'!L53&lt;0,-'Groep 4'!L53*'Groep 4'!L52,0)+IF('Groep 4'!L58&lt;0,-'Groep 4'!L58*'Groep 4'!L57,0)</f>
        <v>0</v>
      </c>
      <c r="CC8052" s="59"/>
      <c r="CD8052" s="59">
        <f>IF('Groep 4'!M3&lt;0,-'Groep 4'!M3*'Groep 4'!M2,0)+IF('Groep 4'!M8&lt;0,-'Groep 4'!M8*'Groep 4'!M7,0)+IF('Groep 4'!M13&lt;0,-'Groep 4'!M13*'Groep 4'!M12,0)+IF('Groep 4'!M18&lt;0,-'Groep 4'!M18*'Groep 4'!M17,0)+IF('Groep 4'!M23&lt;0,-'Groep 4'!M23*'Groep 4'!M22,0)+IF('Groep 4'!M28&lt;0,-'Groep 4'!M28*'Groep 4'!M27,0)+IF('Groep 4'!M33&lt;0,-'Groep 4'!M33*'Groep 4'!M32,0)+IF('Groep 4'!M38&lt;0,-'Groep 4'!M38*'Groep 4'!M37,0)+IF('Groep 4'!M43&lt;0,-'Groep 4'!M43*'Groep 4'!M42,0)+IF('Groep 4'!M48&lt;0,-'Groep 4'!M48*'Groep 4'!M47,0)+IF('Groep 4'!M53&lt;0,-'Groep 4'!M53*'Groep 4'!M52,0)+IF('Groep 4'!M58&lt;0,-'Groep 4'!M58*'Groep 4'!M57,0)</f>
        <v>0</v>
      </c>
      <c r="CE8052" s="59">
        <f>IF('Groep 4'!N3&lt;0,-'Groep 4'!N3*'Groep 4'!N2,0)+IF('Groep 4'!N8&lt;0,-'Groep 4'!N8*'Groep 4'!N7,0)+IF('Groep 4'!N13&lt;0,-'Groep 4'!N13*'Groep 4'!N12,0)+IF('Groep 4'!N18&lt;0,-'Groep 4'!N18*'Groep 4'!N17,0)+IF('Groep 4'!N23&lt;0,-'Groep 4'!N23*'Groep 4'!N22,0)+IF('Groep 4'!N28&lt;0,-'Groep 4'!N28*'Groep 4'!N27,0)+IF('Groep 4'!N33&lt;0,-'Groep 4'!N33*'Groep 4'!N32,0)+IF('Groep 4'!N38&lt;0,-'Groep 4'!N38*'Groep 4'!N37,0)+IF('Groep 4'!N43&lt;0,-'Groep 4'!N43*'Groep 4'!N42,0)+IF('Groep 4'!N48&lt;0,-'Groep 4'!N48*'Groep 4'!N47,0)+IF('Groep 4'!N53&lt;0,-'Groep 4'!N53*'Groep 4'!N52,0)+IF('Groep 4'!N58&lt;0,-'Groep 4'!N58*'Groep 4'!N57,0)</f>
        <v>0</v>
      </c>
    </row>
    <row r="8053" spans="56:83" ht="12.75">
      <c r="BD8053" s="60"/>
      <c r="BE8053" s="61">
        <f>Input!$E$5*BE8051</f>
        <v>0</v>
      </c>
      <c r="BF8053" s="61">
        <f>Input!$E$5*BF8051</f>
        <v>0</v>
      </c>
      <c r="BG8053" s="61"/>
      <c r="BH8053" s="61">
        <f>Input!$E$5*BH8051</f>
        <v>0</v>
      </c>
      <c r="BI8053" s="61">
        <f>Input!$E$5*BI8051</f>
        <v>0</v>
      </c>
      <c r="BJ8053" s="61">
        <f>Input!$E$5*BJ8051</f>
        <v>0</v>
      </c>
      <c r="BK8053" s="61"/>
      <c r="BL8053" s="61"/>
      <c r="BM8053" s="61"/>
      <c r="BN8053" s="61"/>
      <c r="BO8053" s="61"/>
      <c r="BP8053" s="61"/>
      <c r="BQ8053" s="61"/>
      <c r="BR8053" s="61"/>
      <c r="BS8053" s="61"/>
      <c r="BT8053" s="61"/>
      <c r="BU8053" s="61"/>
      <c r="BV8053" s="61"/>
      <c r="BW8053" s="61"/>
      <c r="BX8053" s="61">
        <f>Input!$E$5*BX8051</f>
        <v>0</v>
      </c>
      <c r="BY8053" s="61">
        <f>Input!$E$5*BY8051</f>
        <v>0</v>
      </c>
      <c r="BZ8053" s="61">
        <f>Input!$E$5*BZ8051</f>
        <v>0</v>
      </c>
      <c r="CA8053" s="61">
        <f>Input!$E$5*CA8051</f>
        <v>0</v>
      </c>
      <c r="CB8053" s="61">
        <f>Input!$E$5*CB8051</f>
        <v>0</v>
      </c>
      <c r="CC8053" s="61"/>
      <c r="CD8053" s="61">
        <f>Input!$E$5*CD8051</f>
        <v>0</v>
      </c>
      <c r="CE8053" s="61">
        <f>Input!$E$5*CE8051</f>
        <v>0</v>
      </c>
    </row>
    <row r="8054" spans="56:83" ht="12.75">
      <c r="BD8054" s="60"/>
      <c r="BE8054" s="61">
        <f>Input!$E$5*BE8052</f>
        <v>0</v>
      </c>
      <c r="BF8054" s="61">
        <f>Input!$E$5*BF8052</f>
        <v>0</v>
      </c>
      <c r="BG8054" s="61"/>
      <c r="BH8054" s="61">
        <f>Input!$E$5*BH8052</f>
        <v>0</v>
      </c>
      <c r="BI8054" s="61">
        <f>Input!$E$5*BI8052</f>
        <v>0</v>
      </c>
      <c r="BJ8054" s="61">
        <f>Input!$E$5*BJ8052</f>
        <v>0</v>
      </c>
      <c r="BK8054" s="61"/>
      <c r="BL8054" s="61"/>
      <c r="BM8054" s="61"/>
      <c r="BN8054" s="61"/>
      <c r="BO8054" s="61"/>
      <c r="BP8054" s="61"/>
      <c r="BQ8054" s="61"/>
      <c r="BR8054" s="61"/>
      <c r="BS8054" s="61"/>
      <c r="BT8054" s="61"/>
      <c r="BU8054" s="61"/>
      <c r="BV8054" s="61"/>
      <c r="BW8054" s="61"/>
      <c r="BX8054" s="61">
        <f>Input!$E$5*BX8052</f>
        <v>0</v>
      </c>
      <c r="BY8054" s="61">
        <f>Input!$E$5*BY8052</f>
        <v>0</v>
      </c>
      <c r="BZ8054" s="61">
        <f>Input!$E$5*BZ8052</f>
        <v>0</v>
      </c>
      <c r="CA8054" s="61">
        <f>Input!$E$5*CA8052</f>
        <v>0</v>
      </c>
      <c r="CB8054" s="61">
        <f>Input!$E$5*CB8052</f>
        <v>0</v>
      </c>
      <c r="CC8054" s="61"/>
      <c r="CD8054" s="61">
        <f>Input!$E$5*CD8052</f>
        <v>0</v>
      </c>
      <c r="CE8054" s="61">
        <f>Input!$E$5*CE8052</f>
        <v>0</v>
      </c>
    </row>
    <row r="8055" spans="56:83" ht="12.75">
      <c r="BD8055" s="60"/>
      <c r="BE8055" s="61"/>
      <c r="BF8055" s="61">
        <f>IF(Input!E9&gt;0,IF(BE8056&lt;0,Input!$H$4*BE8056/365,Input!$H$5*BE8056/365),0)</f>
        <v>0</v>
      </c>
      <c r="BG8055" s="61"/>
      <c r="BH8055" s="61">
        <f>IF(Input!F9&gt;0,IF(BF8056&lt;0,Input!$H$4*BF8056/365,Input!$H$5*BF8056/365),0)</f>
        <v>0</v>
      </c>
      <c r="BI8055" s="61">
        <f>IF(Input!G9&gt;0,IF(BH8056&lt;0,Input!$H$4*BH8056/365,Input!$H$5*BH8056/365),0)</f>
        <v>0</v>
      </c>
      <c r="BJ8055" s="61">
        <f>IF(Input!H9&gt;0,IF(BI8056&lt;0,Input!$H$4*BI8056/365,Input!$H$5*BI8056/365),0)</f>
        <v>0</v>
      </c>
      <c r="BK8055" s="61"/>
      <c r="BL8055" s="61"/>
      <c r="BM8055" s="61"/>
      <c r="BN8055" s="61"/>
      <c r="BO8055" s="61"/>
      <c r="BP8055" s="61"/>
      <c r="BQ8055" s="61"/>
      <c r="BR8055" s="61"/>
      <c r="BS8055" s="61"/>
      <c r="BT8055" s="61"/>
      <c r="BU8055" s="61"/>
      <c r="BV8055" s="61"/>
      <c r="BW8055" s="61"/>
      <c r="BX8055" s="61">
        <f>IF(Input!I9&gt;0,IF(BJ8056&lt;0,Input!$H$4*BJ8056/365,Input!$H$5*BJ8056/365),0)</f>
        <v>0</v>
      </c>
      <c r="BY8055" s="61">
        <f>IF(Input!J9&gt;0,IF(BX8056&lt;0,Input!$H$4*BX8056/365,Input!$H$5*BX8056/365),0)</f>
        <v>0</v>
      </c>
      <c r="BZ8055" s="61">
        <f>IF(Input!K9&gt;0,IF(BY8056&lt;0,Input!$H$4*BY8056/365,Input!$H$5*BY8056/365),0)</f>
        <v>0</v>
      </c>
      <c r="CA8055" s="61">
        <f>IF(Input!L9&gt;0,IF(BZ8056&lt;0,Input!$H$4*BZ8056/365,Input!$H$5*BZ8056/365),0)</f>
        <v>0</v>
      </c>
      <c r="CB8055" s="61">
        <f>IF(Input!M9&gt;0,IF(CA8056&lt;0,Input!$H$4*CA8056/365,Input!$H$5*CA8056/365),0)</f>
        <v>0</v>
      </c>
      <c r="CC8055" s="61"/>
      <c r="CD8055" s="61">
        <f>IF(Input!N9&gt;0,IF(CB8056&lt;0,Input!$H$4*CB8056/365,Input!$H$5*CB8056/365),0)</f>
        <v>0</v>
      </c>
      <c r="CE8055" s="61">
        <f>IF(Input!O9&gt;0,IF(CD8056&lt;0,Input!$H$4*CD8056/365,Input!$H$5*CD8056/365),0)</f>
        <v>0</v>
      </c>
    </row>
    <row r="8056" spans="56:83" ht="12.75">
      <c r="BD8056" s="60"/>
      <c r="BE8056" s="61">
        <f>Input!$E$4-BE8051+BE8052-BE8053-BE8054+BE8055</f>
        <v>100000</v>
      </c>
      <c r="BF8056" s="61">
        <f>BE8056-BF8051+BF8052-BF8053-BF8054+BF8055</f>
        <v>100000</v>
      </c>
      <c r="BG8056" s="61"/>
      <c r="BH8056" s="61">
        <f>BF8056-BH8051+BH8052-BH8053-BH8054+BH8055</f>
        <v>100000</v>
      </c>
      <c r="BI8056" s="61">
        <f>BH8056-BI8051+BI8052-BI8053-BI8054+BI8055</f>
        <v>100000</v>
      </c>
      <c r="BJ8056" s="61">
        <f>BI8056-BJ8051+BJ8052-BJ8053-BJ8054+BJ8055</f>
        <v>100000</v>
      </c>
      <c r="BK8056" s="61"/>
      <c r="BL8056" s="61"/>
      <c r="BM8056" s="61"/>
      <c r="BN8056" s="61"/>
      <c r="BO8056" s="61"/>
      <c r="BP8056" s="61"/>
      <c r="BQ8056" s="61"/>
      <c r="BR8056" s="61"/>
      <c r="BS8056" s="61"/>
      <c r="BT8056" s="61"/>
      <c r="BU8056" s="61"/>
      <c r="BV8056" s="61"/>
      <c r="BW8056" s="61"/>
      <c r="BX8056" s="61">
        <f>BJ8056-BX8051+BX8052-BX8053-BX8054+BX8055</f>
        <v>100000</v>
      </c>
      <c r="BY8056" s="61">
        <f>BX8056-BY8051+BY8052-BY8053-BY8054+BY8055</f>
        <v>100000</v>
      </c>
      <c r="BZ8056" s="61">
        <f>BY8056-BZ8051+BZ8052-BZ8053-BZ8054+BZ8055</f>
        <v>100000</v>
      </c>
      <c r="CA8056" s="61">
        <f>BZ8056-CA8051+CA8052-CA8053-CA8054+CA8055</f>
        <v>100000</v>
      </c>
      <c r="CB8056" s="61">
        <f>CA8056-CB8051+CB8052-CB8053-CB8054+CB8055</f>
        <v>100000</v>
      </c>
      <c r="CC8056" s="61"/>
      <c r="CD8056" s="61">
        <f>CB8056-CD8051+CD8052-CD8053-CD8054+CD8055</f>
        <v>100000</v>
      </c>
      <c r="CE8056" s="61">
        <f>CD8056-CE8051+CE8052-CE8053-CE8054+CE8055</f>
        <v>100000</v>
      </c>
    </row>
    <row r="8057" spans="56:83" ht="12.75">
      <c r="BD8057" s="60"/>
      <c r="BE8057" s="61"/>
      <c r="BF8057" s="61"/>
      <c r="BG8057" s="61"/>
      <c r="BH8057" s="61"/>
      <c r="BI8057" s="61"/>
      <c r="BJ8057" s="61"/>
      <c r="BK8057" s="61"/>
      <c r="BL8057" s="61"/>
      <c r="BM8057" s="61"/>
      <c r="BN8057" s="61"/>
      <c r="BO8057" s="61"/>
      <c r="BP8057" s="61"/>
      <c r="BQ8057" s="61"/>
      <c r="BR8057" s="61"/>
      <c r="BS8057" s="61"/>
      <c r="BT8057" s="61"/>
      <c r="BU8057" s="61"/>
      <c r="BV8057" s="61"/>
      <c r="BW8057" s="61"/>
      <c r="BX8057" s="61"/>
      <c r="BY8057" s="61"/>
      <c r="BZ8057" s="61"/>
      <c r="CA8057" s="61"/>
      <c r="CB8057" s="61"/>
      <c r="CC8057" s="61"/>
      <c r="CD8057" s="61"/>
      <c r="CE8057" s="61"/>
    </row>
    <row r="8058" spans="56:83" ht="12.75">
      <c r="BD8058" s="60"/>
      <c r="BE8058" s="61"/>
      <c r="BF8058" s="61"/>
      <c r="BG8058" s="61"/>
      <c r="BH8058" s="61"/>
      <c r="BI8058" s="61"/>
      <c r="BJ8058" s="61"/>
      <c r="BK8058" s="61"/>
      <c r="BL8058" s="61"/>
      <c r="BM8058" s="61"/>
      <c r="BN8058" s="61"/>
      <c r="BO8058" s="61"/>
      <c r="BP8058" s="61"/>
      <c r="BQ8058" s="61"/>
      <c r="BR8058" s="61"/>
      <c r="BS8058" s="61"/>
      <c r="BT8058" s="61"/>
      <c r="BU8058" s="61"/>
      <c r="BV8058" s="61"/>
      <c r="BW8058" s="61"/>
      <c r="BX8058" s="61"/>
      <c r="BY8058" s="61"/>
      <c r="BZ8058" s="61"/>
      <c r="CA8058" s="61"/>
      <c r="CB8058" s="61"/>
      <c r="CC8058" s="61"/>
      <c r="CD8058" s="61"/>
      <c r="CE8058" s="61"/>
    </row>
    <row r="8059" spans="56:83" ht="12.75">
      <c r="BD8059" s="60"/>
      <c r="BE8059" s="61"/>
      <c r="BF8059" s="61"/>
      <c r="BG8059" s="61"/>
      <c r="BH8059" s="61"/>
      <c r="BI8059" s="61"/>
      <c r="BJ8059" s="61"/>
      <c r="BK8059" s="61"/>
      <c r="BL8059" s="61"/>
      <c r="BM8059" s="61"/>
      <c r="BN8059" s="61"/>
      <c r="BO8059" s="61"/>
      <c r="BP8059" s="61"/>
      <c r="BQ8059" s="61"/>
      <c r="BR8059" s="61"/>
      <c r="BS8059" s="61"/>
      <c r="BT8059" s="61"/>
      <c r="BU8059" s="61"/>
      <c r="BV8059" s="61"/>
      <c r="BW8059" s="61"/>
      <c r="BX8059" s="61"/>
      <c r="BY8059" s="61"/>
      <c r="BZ8059" s="61"/>
      <c r="CA8059" s="61"/>
      <c r="CB8059" s="61"/>
      <c r="CC8059" s="61"/>
      <c r="CD8059" s="61"/>
      <c r="CE8059" s="61"/>
    </row>
    <row r="8060" spans="56:83" ht="12.75">
      <c r="BD8060" s="60"/>
      <c r="BE8060" s="61"/>
      <c r="BF8060" s="61"/>
      <c r="BG8060" s="61"/>
      <c r="BH8060" s="61"/>
      <c r="BI8060" s="61"/>
      <c r="BJ8060" s="61"/>
      <c r="BK8060" s="61"/>
      <c r="BL8060" s="61"/>
      <c r="BM8060" s="61"/>
      <c r="BN8060" s="61"/>
      <c r="BO8060" s="61"/>
      <c r="BP8060" s="61"/>
      <c r="BQ8060" s="61"/>
      <c r="BR8060" s="61"/>
      <c r="BS8060" s="61"/>
      <c r="BT8060" s="61"/>
      <c r="BU8060" s="61"/>
      <c r="BV8060" s="61"/>
      <c r="BW8060" s="61"/>
      <c r="BX8060" s="61"/>
      <c r="BY8060" s="61"/>
      <c r="BZ8060" s="61"/>
      <c r="CA8060" s="61"/>
      <c r="CB8060" s="61"/>
      <c r="CC8060" s="61"/>
      <c r="CD8060" s="61"/>
      <c r="CE8060" s="61"/>
    </row>
    <row r="8061" spans="56:83" ht="12.75">
      <c r="BD8061" s="60"/>
      <c r="BE8061" s="61"/>
      <c r="BF8061" s="61"/>
      <c r="BG8061" s="61"/>
      <c r="BH8061" s="61"/>
      <c r="BI8061" s="61"/>
      <c r="BJ8061" s="61"/>
      <c r="BK8061" s="61"/>
      <c r="BL8061" s="61"/>
      <c r="BM8061" s="61"/>
      <c r="BN8061" s="61"/>
      <c r="BO8061" s="61"/>
      <c r="BP8061" s="61"/>
      <c r="BQ8061" s="61"/>
      <c r="BR8061" s="61"/>
      <c r="BS8061" s="61"/>
      <c r="BT8061" s="61"/>
      <c r="BU8061" s="61"/>
      <c r="BV8061" s="61"/>
      <c r="BW8061" s="61"/>
      <c r="BX8061" s="61"/>
      <c r="BY8061" s="61"/>
      <c r="BZ8061" s="61"/>
      <c r="CA8061" s="61"/>
      <c r="CB8061" s="61"/>
      <c r="CC8061" s="61"/>
      <c r="CD8061" s="61"/>
      <c r="CE8061" s="61"/>
    </row>
    <row r="8062" spans="56:83" ht="12.75">
      <c r="BD8062" s="60"/>
      <c r="BE8062" s="61">
        <f>IF(BE8056&gt;0,BE8056,0)</f>
        <v>100000</v>
      </c>
      <c r="BF8062" s="61">
        <f>IF(Input!E9&gt;0,IF(BF8056&gt;0,BF8056,0),0)</f>
        <v>0</v>
      </c>
      <c r="BG8062" s="61"/>
      <c r="BH8062" s="61">
        <f>IF(Input!F9&gt;0,IF(BH8056&gt;0,BH8056,0),0)</f>
        <v>0</v>
      </c>
      <c r="BI8062" s="61">
        <f>IF(Input!G9&gt;0,IF(BI8056&gt;0,BI8056,0),0)</f>
        <v>0</v>
      </c>
      <c r="BJ8062" s="61">
        <f>IF(Input!H9&gt;0,IF(BJ8056&gt;0,BJ8056,0),0)</f>
        <v>0</v>
      </c>
      <c r="BK8062" s="61"/>
      <c r="BL8062" s="61"/>
      <c r="BM8062" s="61"/>
      <c r="BN8062" s="61"/>
      <c r="BO8062" s="61"/>
      <c r="BP8062" s="61"/>
      <c r="BQ8062" s="61"/>
      <c r="BR8062" s="61"/>
      <c r="BS8062" s="61"/>
      <c r="BT8062" s="61"/>
      <c r="BU8062" s="61"/>
      <c r="BV8062" s="61"/>
      <c r="BW8062" s="61"/>
      <c r="BX8062" s="61">
        <f>IF(Input!I9&gt;0,IF(BX8056&gt;0,BX8056,0),0)</f>
        <v>0</v>
      </c>
      <c r="BY8062" s="61">
        <f>IF(Input!J9&gt;0,IF(BY8056&gt;0,BY8056,0),0)</f>
        <v>0</v>
      </c>
      <c r="BZ8062" s="61">
        <f>IF(Input!K9&gt;0,IF(BZ8056&gt;0,BZ8056,0),0)</f>
        <v>0</v>
      </c>
      <c r="CA8062" s="61">
        <f>IF(Input!L9&gt;0,IF(CA8056&gt;0,CA8056,0),0)</f>
        <v>0</v>
      </c>
      <c r="CB8062" s="61">
        <f>IF(Input!M9&gt;0,IF(CB8056&gt;0,CB8056,0),0)</f>
        <v>0</v>
      </c>
      <c r="CC8062" s="61"/>
      <c r="CD8062" s="61">
        <f>IF(Input!N9&gt;0,IF(CD8056&gt;0,CD8056,0),0)</f>
        <v>0</v>
      </c>
      <c r="CE8062" s="61">
        <f>IF(Input!O9&gt;0,IF(CE8056&gt;0,CE8056,0),0)</f>
        <v>0</v>
      </c>
    </row>
    <row r="8063" spans="56:83" ht="12.75">
      <c r="BD8063" s="60"/>
      <c r="BE8063" s="61">
        <f>'Groep 4'!C5+'Groep 4'!C10+'Groep 4'!C15+'Groep 4'!C20+'Groep 4'!C25+'Groep 4'!C30+'Groep 4'!C35+'Groep 4'!C40+'Groep 4'!C45+'Groep 4'!C50+'Groep 4'!C55+'Groep 4'!C60</f>
        <v>0</v>
      </c>
      <c r="BF8063" s="61">
        <f>'Groep 4'!D5+'Groep 4'!D10+'Groep 4'!D15+'Groep 4'!D20+'Groep 4'!D25+'Groep 4'!D30+'Groep 4'!D35+'Groep 4'!D40+'Groep 4'!D45+'Groep 4'!D50+'Groep 4'!D55+'Groep 4'!D60</f>
        <v>0</v>
      </c>
      <c r="BG8063" s="61"/>
      <c r="BH8063" s="61">
        <f>'Groep 4'!E5+'Groep 4'!E10+'Groep 4'!E15+'Groep 4'!E20+'Groep 4'!E25+'Groep 4'!E30+'Groep 4'!E35+'Groep 4'!E40+'Groep 4'!E45+'Groep 4'!E50+'Groep 4'!E55+'Groep 4'!E60</f>
        <v>0</v>
      </c>
      <c r="BI8063" s="61">
        <f>'Groep 4'!F5+'Groep 4'!F10+'Groep 4'!F15+'Groep 4'!F20+'Groep 4'!F25+'Groep 4'!F30+'Groep 4'!F35+'Groep 4'!F40+'Groep 4'!F45+'Groep 4'!F50+'Groep 4'!F55+'Groep 4'!F60</f>
        <v>0</v>
      </c>
      <c r="BJ8063" s="61">
        <f>'Groep 4'!G5+'Groep 4'!G10+'Groep 4'!G15+'Groep 4'!G20+'Groep 4'!G25+'Groep 4'!G30+'Groep 4'!G35+'Groep 4'!G40+'Groep 4'!G45+'Groep 4'!G50+'Groep 4'!G55+'Groep 4'!G60</f>
        <v>0</v>
      </c>
      <c r="BK8063" s="61"/>
      <c r="BL8063" s="61"/>
      <c r="BM8063" s="61"/>
      <c r="BN8063" s="61"/>
      <c r="BO8063" s="61"/>
      <c r="BP8063" s="61"/>
      <c r="BQ8063" s="61"/>
      <c r="BR8063" s="61"/>
      <c r="BS8063" s="61"/>
      <c r="BT8063" s="61"/>
      <c r="BU8063" s="61"/>
      <c r="BV8063" s="61"/>
      <c r="BW8063" s="61"/>
      <c r="BX8063" s="61">
        <f>'Groep 4'!H5+'Groep 4'!H10+'Groep 4'!H15+'Groep 4'!H20+'Groep 4'!H25+'Groep 4'!H30+'Groep 4'!H35+'Groep 4'!H40+'Groep 4'!H45+'Groep 4'!H50+'Groep 4'!H55+'Groep 4'!H60</f>
        <v>0</v>
      </c>
      <c r="BY8063" s="61">
        <f>'Groep 4'!I5+'Groep 4'!I10+'Groep 4'!I15+'Groep 4'!I20+'Groep 4'!I25+'Groep 4'!I30+'Groep 4'!I35+'Groep 4'!I40+'Groep 4'!I45+'Groep 4'!I50+'Groep 4'!I55+'Groep 4'!I60</f>
        <v>0</v>
      </c>
      <c r="BZ8063" s="61">
        <f>'Groep 4'!J5+'Groep 4'!J10+'Groep 4'!J15+'Groep 4'!J20+'Groep 4'!J25+'Groep 4'!J30+'Groep 4'!J35+'Groep 4'!J40+'Groep 4'!J45+'Groep 4'!J50+'Groep 4'!J55+'Groep 4'!J60</f>
        <v>0</v>
      </c>
      <c r="CA8063" s="61">
        <f>'Groep 4'!K5+'Groep 4'!K10+'Groep 4'!K15+'Groep 4'!K20+'Groep 4'!K25+'Groep 4'!K30+'Groep 4'!K35+'Groep 4'!K40+'Groep 4'!K45+'Groep 4'!K50+'Groep 4'!K55+'Groep 4'!K60</f>
        <v>0</v>
      </c>
      <c r="CB8063" s="61">
        <f>'Groep 4'!L5+'Groep 4'!L10+'Groep 4'!L15+'Groep 4'!L20+'Groep 4'!L25+'Groep 4'!L30+'Groep 4'!L35+'Groep 4'!L40+'Groep 4'!L45+'Groep 4'!L50+'Groep 4'!L55+'Groep 4'!L60</f>
        <v>0</v>
      </c>
      <c r="CC8063" s="61"/>
      <c r="CD8063" s="61">
        <f>'Groep 4'!M5+'Groep 4'!M10+'Groep 4'!M15+'Groep 4'!M20+'Groep 4'!M25+'Groep 4'!M30+'Groep 4'!M35+'Groep 4'!M40+'Groep 4'!M45+'Groep 4'!M50+'Groep 4'!M55+'Groep 4'!M60</f>
        <v>0</v>
      </c>
      <c r="CE8063" s="61">
        <f>'Groep 4'!N5+'Groep 4'!N10+'Groep 4'!N15+'Groep 4'!N20+'Groep 4'!N25+'Groep 4'!N30+'Groep 4'!N35+'Groep 4'!N40+'Groep 4'!N45+'Groep 4'!N50+'Groep 4'!N55+'Groep 4'!N60</f>
        <v>0</v>
      </c>
    </row>
    <row r="8064" spans="56:83" ht="12.75">
      <c r="BD8064" s="60"/>
      <c r="BE8064" s="61">
        <f>IF(BE8056&lt;0,-BE8056,0)</f>
        <v>0</v>
      </c>
      <c r="BF8064" s="61">
        <f>IF(Input!E9&gt;0,IF(BF8056&lt;0,-BF8056,0),0)</f>
        <v>0</v>
      </c>
      <c r="BG8064" s="61"/>
      <c r="BH8064" s="61">
        <f>IF(Input!F9&gt;0,IF(BH8056&lt;0,-BH8056,0),0)</f>
        <v>0</v>
      </c>
      <c r="BI8064" s="61">
        <f>IF(Input!G9&gt;0,IF(BI8056&lt;0,-BI8056,0),0)</f>
        <v>0</v>
      </c>
      <c r="BJ8064" s="61">
        <f>IF(Input!H9&gt;0,IF(BJ8056&lt;0,-BJ8056,0),0)</f>
        <v>0</v>
      </c>
      <c r="BK8064" s="61"/>
      <c r="BL8064" s="61"/>
      <c r="BM8064" s="61"/>
      <c r="BN8064" s="61"/>
      <c r="BO8064" s="61"/>
      <c r="BP8064" s="61"/>
      <c r="BQ8064" s="61"/>
      <c r="BR8064" s="61"/>
      <c r="BS8064" s="61"/>
      <c r="BT8064" s="61"/>
      <c r="BU8064" s="61"/>
      <c r="BV8064" s="61"/>
      <c r="BW8064" s="61"/>
      <c r="BX8064" s="61">
        <f>IF(Input!I9&gt;0,IF(BX8056&lt;0,-BX8056,0),0)</f>
        <v>0</v>
      </c>
      <c r="BY8064" s="61">
        <f>IF(Input!J9&gt;0,IF(BY8056&lt;0,-BY8056,0),0)</f>
        <v>0</v>
      </c>
      <c r="BZ8064" s="61">
        <f>IF(Input!K9&gt;0,IF(BZ8056&lt;0,-BZ8056,0),0)</f>
        <v>0</v>
      </c>
      <c r="CA8064" s="61">
        <f>IF(Input!L9&gt;0,IF(CA8056&lt;0,-CA8056,0),0)</f>
        <v>0</v>
      </c>
      <c r="CB8064" s="61">
        <f>IF(Input!M9&gt;0,IF(CB8056&lt;0,-CB8056,0),0)</f>
        <v>0</v>
      </c>
      <c r="CC8064" s="61"/>
      <c r="CD8064" s="61">
        <f>IF(Input!N9&gt;0,IF(CD8056&lt;0,-CD8056,0),0)</f>
        <v>0</v>
      </c>
      <c r="CE8064" s="61">
        <f>IF(Input!O9&gt;0,IF(CE8056&lt;0,-CE8056,0),0)</f>
        <v>0</v>
      </c>
    </row>
    <row r="8065" spans="56:83" ht="12.75">
      <c r="BD8065" s="60"/>
      <c r="BE8065" s="61"/>
      <c r="BF8065" s="61"/>
      <c r="BG8065" s="61"/>
      <c r="BH8065" s="61"/>
      <c r="BI8065" s="61"/>
      <c r="BJ8065" s="61"/>
      <c r="BK8065" s="61"/>
      <c r="BL8065" s="61"/>
      <c r="BM8065" s="61"/>
      <c r="BN8065" s="61"/>
      <c r="BO8065" s="61"/>
      <c r="BP8065" s="61"/>
      <c r="BQ8065" s="61"/>
      <c r="BR8065" s="61"/>
      <c r="BS8065" s="61"/>
      <c r="BT8065" s="61"/>
      <c r="BU8065" s="61"/>
      <c r="BV8065" s="61"/>
      <c r="BW8065" s="61"/>
      <c r="BX8065" s="61"/>
      <c r="BY8065" s="61"/>
      <c r="BZ8065" s="61"/>
      <c r="CA8065" s="61"/>
      <c r="CB8065" s="61"/>
      <c r="CC8065" s="61"/>
      <c r="CD8065" s="61"/>
      <c r="CE8065" s="61"/>
    </row>
    <row r="8066" spans="56:83" ht="12.75">
      <c r="BD8066" s="60"/>
      <c r="BE8066" s="61"/>
      <c r="BF8066" s="61"/>
      <c r="BG8066" s="61"/>
      <c r="BH8066" s="61"/>
      <c r="BI8066" s="61"/>
      <c r="BJ8066" s="61"/>
      <c r="BK8066" s="61"/>
      <c r="BL8066" s="61"/>
      <c r="BM8066" s="61"/>
      <c r="BN8066" s="61"/>
      <c r="BO8066" s="61"/>
      <c r="BP8066" s="61"/>
      <c r="BQ8066" s="61"/>
      <c r="BR8066" s="61"/>
      <c r="BS8066" s="61"/>
      <c r="BT8066" s="61"/>
      <c r="BU8066" s="61"/>
      <c r="BV8066" s="61"/>
      <c r="BW8066" s="61"/>
      <c r="BX8066" s="61"/>
      <c r="BY8066" s="61"/>
      <c r="BZ8066" s="61"/>
      <c r="CA8066" s="61"/>
      <c r="CB8066" s="61"/>
      <c r="CC8066" s="61"/>
      <c r="CD8066" s="61"/>
      <c r="CE8066" s="61"/>
    </row>
    <row r="8067" spans="56:83" ht="12.75">
      <c r="BD8067" s="60"/>
      <c r="BE8067" s="61"/>
      <c r="BF8067" s="61"/>
      <c r="BG8067" s="61"/>
      <c r="BH8067" s="61"/>
      <c r="BI8067" s="61"/>
      <c r="BJ8067" s="61"/>
      <c r="BK8067" s="61"/>
      <c r="BL8067" s="61"/>
      <c r="BM8067" s="61"/>
      <c r="BN8067" s="61"/>
      <c r="BO8067" s="61"/>
      <c r="BP8067" s="61"/>
      <c r="BQ8067" s="61"/>
      <c r="BR8067" s="61"/>
      <c r="BS8067" s="61"/>
      <c r="BT8067" s="61"/>
      <c r="BU8067" s="61"/>
      <c r="BV8067" s="61"/>
      <c r="BW8067" s="61"/>
      <c r="BX8067" s="61"/>
      <c r="BY8067" s="61"/>
      <c r="BZ8067" s="61"/>
      <c r="CA8067" s="61"/>
      <c r="CB8067" s="61"/>
      <c r="CC8067" s="61"/>
      <c r="CD8067" s="61"/>
      <c r="CE8067" s="61"/>
    </row>
    <row r="8068" spans="56:83" ht="12.75">
      <c r="BD8068" s="60"/>
      <c r="BE8068" s="61"/>
      <c r="BF8068" s="61"/>
      <c r="BG8068" s="61"/>
      <c r="BH8068" s="61"/>
      <c r="BI8068" s="61"/>
      <c r="BJ8068" s="61"/>
      <c r="BK8068" s="61"/>
      <c r="BL8068" s="61"/>
      <c r="BM8068" s="61"/>
      <c r="BN8068" s="61"/>
      <c r="BO8068" s="61"/>
      <c r="BP8068" s="61"/>
      <c r="BQ8068" s="61"/>
      <c r="BR8068" s="61"/>
      <c r="BS8068" s="61"/>
      <c r="BT8068" s="61"/>
      <c r="BU8068" s="61"/>
      <c r="BV8068" s="61"/>
      <c r="BW8068" s="61"/>
      <c r="BX8068" s="61"/>
      <c r="BY8068" s="61"/>
      <c r="BZ8068" s="61"/>
      <c r="CA8068" s="61"/>
      <c r="CB8068" s="61"/>
      <c r="CC8068" s="61"/>
      <c r="CD8068" s="61"/>
      <c r="CE8068" s="61"/>
    </row>
    <row r="8069" spans="56:83" ht="12.75">
      <c r="BD8069" s="60"/>
      <c r="BE8069" s="61"/>
      <c r="BF8069" s="61"/>
      <c r="BG8069" s="61"/>
      <c r="BH8069" s="61"/>
      <c r="BI8069" s="61"/>
      <c r="BJ8069" s="61"/>
      <c r="BK8069" s="61"/>
      <c r="BL8069" s="61"/>
      <c r="BM8069" s="61"/>
      <c r="BN8069" s="61"/>
      <c r="BO8069" s="61"/>
      <c r="BP8069" s="61"/>
      <c r="BQ8069" s="61"/>
      <c r="BR8069" s="61"/>
      <c r="BS8069" s="61"/>
      <c r="BT8069" s="61"/>
      <c r="BU8069" s="61"/>
      <c r="BV8069" s="61"/>
      <c r="BW8069" s="61"/>
      <c r="BX8069" s="61"/>
      <c r="BY8069" s="61"/>
      <c r="BZ8069" s="61"/>
      <c r="CA8069" s="61"/>
      <c r="CB8069" s="61"/>
      <c r="CC8069" s="61"/>
      <c r="CD8069" s="61"/>
      <c r="CE8069" s="61"/>
    </row>
    <row r="8070" spans="56:83" ht="12.75">
      <c r="BD8070" s="60"/>
      <c r="BE8070" s="61"/>
      <c r="BF8070" s="61"/>
      <c r="BG8070" s="61"/>
      <c r="BH8070" s="61"/>
      <c r="BI8070" s="61"/>
      <c r="BJ8070" s="61"/>
      <c r="BK8070" s="61"/>
      <c r="BL8070" s="61"/>
      <c r="BM8070" s="61"/>
      <c r="BN8070" s="61"/>
      <c r="BO8070" s="61"/>
      <c r="BP8070" s="61"/>
      <c r="BQ8070" s="61"/>
      <c r="BR8070" s="61"/>
      <c r="BS8070" s="61"/>
      <c r="BT8070" s="61"/>
      <c r="BU8070" s="61"/>
      <c r="BV8070" s="61"/>
      <c r="BW8070" s="61"/>
      <c r="BX8070" s="61"/>
      <c r="BY8070" s="61"/>
      <c r="BZ8070" s="61"/>
      <c r="CA8070" s="61"/>
      <c r="CB8070" s="61"/>
      <c r="CC8070" s="61"/>
      <c r="CD8070" s="61"/>
      <c r="CE8070" s="61"/>
    </row>
    <row r="8071" spans="56:83" ht="12.75">
      <c r="BD8071" s="60"/>
      <c r="BE8071" s="61"/>
      <c r="BF8071" s="61"/>
      <c r="BG8071" s="61"/>
      <c r="BH8071" s="61"/>
      <c r="BI8071" s="61"/>
      <c r="BJ8071" s="61"/>
      <c r="BK8071" s="61"/>
      <c r="BL8071" s="61"/>
      <c r="BM8071" s="61"/>
      <c r="BN8071" s="61"/>
      <c r="BO8071" s="61"/>
      <c r="BP8071" s="61"/>
      <c r="BQ8071" s="61"/>
      <c r="BR8071" s="61"/>
      <c r="BS8071" s="61"/>
      <c r="BT8071" s="61"/>
      <c r="BU8071" s="61"/>
      <c r="BV8071" s="61"/>
      <c r="BW8071" s="61"/>
      <c r="BX8071" s="61"/>
      <c r="BY8071" s="61"/>
      <c r="BZ8071" s="61"/>
      <c r="CA8071" s="61"/>
      <c r="CB8071" s="61"/>
      <c r="CC8071" s="61"/>
      <c r="CD8071" s="61"/>
      <c r="CE8071" s="61"/>
    </row>
    <row r="8072" spans="56:83" ht="12.75">
      <c r="BD8072" s="60"/>
      <c r="BE8072" s="61">
        <f>BE8062+BE8063-BE8064</f>
        <v>100000</v>
      </c>
      <c r="BF8072" s="61">
        <f>IF(Input!E9&gt;0,BF8062+BF8063-BF8064,0)</f>
        <v>0</v>
      </c>
      <c r="BG8072" s="61"/>
      <c r="BH8072" s="61">
        <f>IF(Input!F9&gt;0,BH8062+BH8063-BH8064,0)</f>
        <v>0</v>
      </c>
      <c r="BI8072" s="61">
        <f>IF(Input!G9&gt;0,BI8062+BI8063-BI8064,0)</f>
        <v>0</v>
      </c>
      <c r="BJ8072" s="61">
        <f>IF(Input!H9&gt;0,BJ8062+BJ8063-BJ8064,0)</f>
        <v>0</v>
      </c>
      <c r="BK8072" s="61"/>
      <c r="BL8072" s="61"/>
      <c r="BM8072" s="61"/>
      <c r="BN8072" s="61"/>
      <c r="BO8072" s="61"/>
      <c r="BP8072" s="61"/>
      <c r="BQ8072" s="61"/>
      <c r="BR8072" s="61"/>
      <c r="BS8072" s="61"/>
      <c r="BT8072" s="61"/>
      <c r="BU8072" s="61"/>
      <c r="BV8072" s="61"/>
      <c r="BW8072" s="61"/>
      <c r="BX8072" s="61">
        <f>IF(Input!I9&gt;0,BX8062+BX8063-BX8064,0)</f>
        <v>0</v>
      </c>
      <c r="BY8072" s="61">
        <f>IF(Input!J9&gt;0,BY8062+BY8063-BY8064,0)</f>
        <v>0</v>
      </c>
      <c r="BZ8072" s="61">
        <f>IF(Input!K9&gt;0,BZ8062+BZ8063-BZ8064,0)</f>
        <v>0</v>
      </c>
      <c r="CA8072" s="61">
        <f>IF(Input!L9&gt;0,CA8062+CA8063-CA8064,0)</f>
        <v>0</v>
      </c>
      <c r="CB8072" s="61">
        <f>IF(Input!M9&gt;0,CB8062+CB8063-CB8064,0)</f>
        <v>0</v>
      </c>
      <c r="CC8072" s="61"/>
      <c r="CD8072" s="61">
        <f>IF(Input!N9&gt;0,CD8062+CD8063-CD8064,0)</f>
        <v>0</v>
      </c>
      <c r="CE8072" s="61">
        <f>IF(Input!O9&gt;0,CE8062+CE8063-CE8064,0)</f>
        <v>0</v>
      </c>
    </row>
    <row r="8073" spans="56:83" ht="12.75">
      <c r="BD8073" s="60"/>
      <c r="BE8073" s="61">
        <f>BE8072+BE8064</f>
        <v>100000</v>
      </c>
      <c r="BF8073" s="61">
        <f>BF8072+BF8064</f>
        <v>0</v>
      </c>
      <c r="BG8073" s="61"/>
      <c r="BH8073" s="61">
        <f>BH8072+BH8064</f>
        <v>0</v>
      </c>
      <c r="BI8073" s="61">
        <f>BI8072+BI8064</f>
        <v>0</v>
      </c>
      <c r="BJ8073" s="61">
        <f>BJ8072+BJ8064</f>
        <v>0</v>
      </c>
      <c r="BK8073" s="61"/>
      <c r="BL8073" s="61"/>
      <c r="BM8073" s="61"/>
      <c r="BN8073" s="61"/>
      <c r="BO8073" s="61"/>
      <c r="BP8073" s="61"/>
      <c r="BQ8073" s="61"/>
      <c r="BR8073" s="61"/>
      <c r="BS8073" s="61"/>
      <c r="BT8073" s="61"/>
      <c r="BU8073" s="61"/>
      <c r="BV8073" s="61"/>
      <c r="BW8073" s="61"/>
      <c r="BX8073" s="61">
        <f>BX8072+BX8064</f>
        <v>0</v>
      </c>
      <c r="BY8073" s="61">
        <f>BY8072+BY8064</f>
        <v>0</v>
      </c>
      <c r="BZ8073" s="61">
        <f>BZ8072+BZ8064</f>
        <v>0</v>
      </c>
      <c r="CA8073" s="61">
        <f>CA8072+CA8064</f>
        <v>0</v>
      </c>
      <c r="CB8073" s="61">
        <f>CB8072+CB8064</f>
        <v>0</v>
      </c>
      <c r="CC8073" s="61"/>
      <c r="CD8073" s="61">
        <f>CD8072+CD8064</f>
        <v>0</v>
      </c>
      <c r="CE8073" s="61">
        <f>CE8072+CE8064</f>
        <v>0</v>
      </c>
    </row>
    <row r="8074" spans="56:83" ht="12.75">
      <c r="BD8074" s="62"/>
      <c r="BE8074" s="63">
        <f>IF(BE8063&gt;0,BE8064/BE8063,0)</f>
        <v>0</v>
      </c>
      <c r="BF8074" s="63">
        <f>IF(BF8063&gt;0,BF8064/BF8063,0)</f>
        <v>0</v>
      </c>
      <c r="BG8074" s="63"/>
      <c r="BH8074" s="63">
        <f>IF(BH8063&gt;0,BH8064/BH8063,0)</f>
        <v>0</v>
      </c>
      <c r="BI8074" s="63">
        <f>IF(BI8063&gt;0,BI8064/BI8063,0)</f>
        <v>0</v>
      </c>
      <c r="BJ8074" s="63">
        <f>IF(BJ8063&gt;0,BJ8064/BJ8063,0)</f>
        <v>0</v>
      </c>
      <c r="BK8074" s="63"/>
      <c r="BL8074" s="63"/>
      <c r="BM8074" s="63"/>
      <c r="BN8074" s="63"/>
      <c r="BO8074" s="63"/>
      <c r="BP8074" s="63"/>
      <c r="BQ8074" s="63"/>
      <c r="BR8074" s="63"/>
      <c r="BS8074" s="63"/>
      <c r="BT8074" s="63"/>
      <c r="BU8074" s="63"/>
      <c r="BV8074" s="63"/>
      <c r="BW8074" s="63"/>
      <c r="BX8074" s="63">
        <f>IF(BX8063&gt;0,BX8064/BX8063,0)</f>
        <v>0</v>
      </c>
      <c r="BY8074" s="63">
        <f>IF(BY8063&gt;0,BY8064/BY8063,0)</f>
        <v>0</v>
      </c>
      <c r="BZ8074" s="63">
        <f>IF(BZ8063&gt;0,BZ8064/BZ8063,0)</f>
        <v>0</v>
      </c>
      <c r="CA8074" s="63">
        <f>IF(CA8063&gt;0,CA8064/CA8063,0)</f>
        <v>0</v>
      </c>
      <c r="CB8074" s="63">
        <f>IF(CB8063&gt;0,CB8064/CB8063,0)</f>
        <v>0</v>
      </c>
      <c r="CC8074" s="63"/>
      <c r="CD8074" s="63">
        <f>IF(CD8063&gt;0,CD8064/CD8063,0)</f>
        <v>0</v>
      </c>
      <c r="CE8074" s="63">
        <f>IF(CE8063&gt;0,CE8064/CE8063,0)</f>
        <v>0</v>
      </c>
    </row>
    <row r="8075" spans="56:83" ht="12.75">
      <c r="BD8075" s="64"/>
      <c r="BE8075" s="65">
        <f>IF(BE8074&gt;0.7,"Stop !",0)</f>
        <v>0</v>
      </c>
      <c r="BF8075" s="65">
        <f>IF(BF8074&gt;0.7,"Stop !",0)</f>
        <v>0</v>
      </c>
      <c r="BG8075" s="65"/>
      <c r="BH8075" s="65">
        <f>IF(BH8074&gt;0.7,"Stop !",0)</f>
        <v>0</v>
      </c>
      <c r="BI8075" s="65">
        <f>IF(BI8074&gt;0.7,"Stop !",0)</f>
        <v>0</v>
      </c>
      <c r="BJ8075" s="65">
        <f>IF(BJ8074&gt;0.7,"Stop !",0)</f>
        <v>0</v>
      </c>
      <c r="BK8075" s="65"/>
      <c r="BL8075" s="65"/>
      <c r="BM8075" s="65"/>
      <c r="BN8075" s="65"/>
      <c r="BO8075" s="65"/>
      <c r="BP8075" s="65"/>
      <c r="BQ8075" s="65"/>
      <c r="BR8075" s="65"/>
      <c r="BS8075" s="65"/>
      <c r="BT8075" s="65"/>
      <c r="BU8075" s="65"/>
      <c r="BV8075" s="65"/>
      <c r="BW8075" s="65"/>
      <c r="BX8075" s="65">
        <f>IF(BX8074&gt;0.7,"Stop !",0)</f>
        <v>0</v>
      </c>
      <c r="BY8075" s="65">
        <f>IF(BY8074&gt;0.7,"Stop !",0)</f>
        <v>0</v>
      </c>
      <c r="BZ8075" s="65">
        <f>IF(BZ8074&gt;0.7,"Stop !",0)</f>
        <v>0</v>
      </c>
      <c r="CA8075" s="65">
        <f>IF(CA8074&gt;0.7,"Stop !",0)</f>
        <v>0</v>
      </c>
      <c r="CB8075" s="65">
        <f>IF(CB8074&gt;0.7,"Stop !",0)</f>
        <v>0</v>
      </c>
      <c r="CC8075" s="65"/>
      <c r="CD8075" s="65">
        <f>IF(CD8074&gt;0.7,"Stop !",0)</f>
        <v>0</v>
      </c>
      <c r="CE8075" s="65">
        <f>IF(CE8074&gt;0.7,"Stop !",0)</f>
        <v>0</v>
      </c>
    </row>
    <row r="8076" spans="56:83" ht="12.75">
      <c r="BD8076" s="64"/>
      <c r="BE8076" s="66"/>
      <c r="BF8076" s="66"/>
      <c r="BG8076" s="66"/>
      <c r="BH8076" s="66"/>
      <c r="BI8076" s="66"/>
      <c r="BJ8076" s="66"/>
      <c r="BK8076" s="66"/>
      <c r="BL8076" s="66"/>
      <c r="BM8076" s="66"/>
      <c r="BN8076" s="66"/>
      <c r="BO8076" s="66"/>
      <c r="BP8076" s="66"/>
      <c r="BQ8076" s="66"/>
      <c r="BR8076" s="66"/>
      <c r="BS8076" s="66"/>
      <c r="BT8076" s="66"/>
      <c r="BU8076" s="66"/>
      <c r="BV8076" s="66"/>
      <c r="BW8076" s="66"/>
      <c r="BX8076" s="66"/>
      <c r="BY8076" s="66"/>
      <c r="BZ8076" s="66"/>
      <c r="CA8076" s="66"/>
      <c r="CB8076" s="66"/>
      <c r="CC8076" s="66"/>
      <c r="CD8076" s="66"/>
      <c r="CE8076" s="66"/>
    </row>
    <row r="8078" spans="56:113" ht="12.75">
      <c r="BD8078" s="66"/>
      <c r="BE8078" s="66"/>
      <c r="BF8078" s="69"/>
      <c r="BG8078" s="69"/>
      <c r="BH8078" s="69"/>
      <c r="BI8078" s="69"/>
      <c r="BJ8078" s="69"/>
      <c r="BK8078" s="69"/>
      <c r="BL8078" s="69"/>
      <c r="BM8078" s="69"/>
      <c r="BN8078" s="69"/>
      <c r="BO8078" s="69"/>
      <c r="BP8078" s="69"/>
      <c r="BQ8078" s="69"/>
      <c r="BR8078" s="69"/>
      <c r="BS8078" s="69"/>
      <c r="BT8078" s="69"/>
      <c r="BU8078" s="69"/>
      <c r="BV8078" s="69"/>
      <c r="BW8078" s="69"/>
      <c r="BX8078" s="69"/>
      <c r="BY8078" s="69"/>
      <c r="BZ8078" s="69"/>
      <c r="CA8078" s="69"/>
      <c r="CB8078" s="69"/>
      <c r="CC8078" s="69"/>
      <c r="CD8078" s="69"/>
      <c r="CE8078" s="69"/>
      <c r="CF8078" s="69"/>
      <c r="CG8078" s="69"/>
      <c r="CH8078" s="69"/>
      <c r="CI8078" s="69"/>
      <c r="CJ8078" s="69"/>
      <c r="CK8078" s="66"/>
      <c r="CL8078" s="66"/>
      <c r="CM8078" s="69"/>
      <c r="CN8078" s="69"/>
      <c r="CO8078" s="69"/>
      <c r="CP8078" s="69"/>
      <c r="CQ8078" s="69"/>
      <c r="CR8078" s="69"/>
      <c r="CS8078" s="69"/>
      <c r="CT8078" s="69"/>
      <c r="CU8078" s="69"/>
      <c r="CV8078" s="69"/>
      <c r="CW8078" s="69"/>
      <c r="CX8078" s="69"/>
      <c r="CY8078" s="69"/>
      <c r="CZ8078" s="69"/>
      <c r="DA8078" s="69"/>
      <c r="DB8078" s="69"/>
      <c r="DC8078" s="69"/>
      <c r="DD8078" s="69"/>
      <c r="DE8078" s="69"/>
      <c r="DF8078" s="69"/>
      <c r="DG8078" s="69"/>
      <c r="DH8078" s="69"/>
      <c r="DI8078" s="69"/>
    </row>
    <row r="8079" spans="57:113" ht="12.75">
      <c r="BE8079" s="64"/>
      <c r="BF8079" s="63">
        <f>Input!D9</f>
        <v>0</v>
      </c>
      <c r="BG8079" s="63"/>
      <c r="BH8079" s="63">
        <f>Input!E9</f>
        <v>0</v>
      </c>
      <c r="BI8079" s="63">
        <f>Input!F9</f>
        <v>0</v>
      </c>
      <c r="BJ8079" s="63">
        <f>Input!G9</f>
        <v>0</v>
      </c>
      <c r="BK8079" s="63"/>
      <c r="BL8079" s="63"/>
      <c r="BM8079" s="63"/>
      <c r="BN8079" s="63"/>
      <c r="BO8079" s="63"/>
      <c r="BP8079" s="63"/>
      <c r="BQ8079" s="63"/>
      <c r="BR8079" s="63"/>
      <c r="BS8079" s="63"/>
      <c r="BT8079" s="63"/>
      <c r="BU8079" s="63"/>
      <c r="BV8079" s="63"/>
      <c r="BW8079" s="63"/>
      <c r="BX8079" s="63">
        <f>Input!H9</f>
        <v>0</v>
      </c>
      <c r="BY8079" s="63">
        <f>Input!I9</f>
        <v>0</v>
      </c>
      <c r="BZ8079" s="63">
        <f>Input!J9</f>
        <v>0</v>
      </c>
      <c r="CA8079" s="63">
        <f>Input!K9</f>
        <v>0</v>
      </c>
      <c r="CB8079" s="63">
        <f>Input!L9</f>
        <v>0</v>
      </c>
      <c r="CC8079" s="63"/>
      <c r="CD8079" s="63">
        <f>Input!M9</f>
        <v>0</v>
      </c>
      <c r="CE8079" s="63">
        <f>Input!N9</f>
        <v>0</v>
      </c>
      <c r="CF8079" s="63">
        <f>Input!O9</f>
        <v>0</v>
      </c>
      <c r="CG8079" s="63"/>
      <c r="CH8079" s="63"/>
      <c r="CI8079" s="63"/>
      <c r="CJ8079" s="63"/>
      <c r="CL8079" s="64"/>
      <c r="CM8079" s="63">
        <f>Input!D9</f>
        <v>0</v>
      </c>
      <c r="CN8079" s="63">
        <f>Input!E9</f>
        <v>0</v>
      </c>
      <c r="CO8079" s="63">
        <f>Input!F9</f>
        <v>0</v>
      </c>
      <c r="CP8079" s="63">
        <f>Input!G9</f>
        <v>0</v>
      </c>
      <c r="CQ8079" s="63"/>
      <c r="CR8079" s="63">
        <f>Input!H9</f>
        <v>0</v>
      </c>
      <c r="CS8079" s="63"/>
      <c r="CT8079" s="63"/>
      <c r="CU8079" s="63"/>
      <c r="CV8079" s="63"/>
      <c r="CW8079" s="63"/>
      <c r="CX8079" s="63"/>
      <c r="CY8079" s="63">
        <f>Input!I9</f>
        <v>0</v>
      </c>
      <c r="CZ8079" s="63">
        <f>Input!J9</f>
        <v>0</v>
      </c>
      <c r="DA8079" s="63"/>
      <c r="DB8079" s="63"/>
      <c r="DC8079" s="63">
        <f>Input!K9</f>
        <v>0</v>
      </c>
      <c r="DD8079" s="63">
        <f>Input!L9</f>
        <v>0</v>
      </c>
      <c r="DE8079" s="63"/>
      <c r="DF8079" s="63">
        <f>Input!M9</f>
        <v>0</v>
      </c>
      <c r="DG8079" s="63">
        <f>Input!N9</f>
        <v>0</v>
      </c>
      <c r="DH8079" s="63"/>
      <c r="DI8079" s="63">
        <f>Input!O9</f>
        <v>0</v>
      </c>
    </row>
    <row r="8080" spans="57:113" ht="12.75">
      <c r="BE8080" s="64"/>
      <c r="BF8080" s="59">
        <f>Input!D90</f>
        <v>0</v>
      </c>
      <c r="BG8080" s="59"/>
      <c r="BH8080" s="59">
        <f>Input!E90</f>
        <v>0</v>
      </c>
      <c r="BI8080" s="59">
        <f>Input!F90</f>
        <v>0</v>
      </c>
      <c r="BJ8080" s="59">
        <f>Input!G90</f>
        <v>0</v>
      </c>
      <c r="BK8080" s="59"/>
      <c r="BL8080" s="59"/>
      <c r="BM8080" s="59"/>
      <c r="BN8080" s="59"/>
      <c r="BO8080" s="59"/>
      <c r="BP8080" s="59"/>
      <c r="BQ8080" s="59"/>
      <c r="BR8080" s="59"/>
      <c r="BS8080" s="59"/>
      <c r="BT8080" s="59"/>
      <c r="BU8080" s="59"/>
      <c r="BV8080" s="59"/>
      <c r="BW8080" s="59"/>
      <c r="BX8080" s="59">
        <f>Input!H90</f>
        <v>0</v>
      </c>
      <c r="BY8080" s="59">
        <f>Input!I90</f>
        <v>0</v>
      </c>
      <c r="BZ8080" s="59">
        <f>Input!J90</f>
        <v>0</v>
      </c>
      <c r="CA8080" s="59">
        <f>Input!K90</f>
        <v>0</v>
      </c>
      <c r="CB8080" s="59">
        <f>Input!L90</f>
        <v>0</v>
      </c>
      <c r="CC8080" s="59"/>
      <c r="CD8080" s="59">
        <f>Input!M90</f>
        <v>0</v>
      </c>
      <c r="CE8080" s="59">
        <f>Input!N90</f>
        <v>0</v>
      </c>
      <c r="CF8080" s="59">
        <f>Input!O90</f>
        <v>0</v>
      </c>
      <c r="CG8080" s="59"/>
      <c r="CH8080" s="59"/>
      <c r="CI8080" s="59"/>
      <c r="CJ8080" s="59"/>
      <c r="CL8080" s="64"/>
      <c r="CM8080" s="59">
        <f>Input!D38</f>
        <v>0</v>
      </c>
      <c r="CN8080" s="59">
        <f>Input!E38</f>
        <v>0</v>
      </c>
      <c r="CO8080" s="59">
        <f>Input!F38</f>
        <v>0</v>
      </c>
      <c r="CP8080" s="59">
        <f>Input!G38</f>
        <v>0</v>
      </c>
      <c r="CQ8080" s="59"/>
      <c r="CR8080" s="59">
        <f>Input!H38</f>
        <v>0</v>
      </c>
      <c r="CS8080" s="59"/>
      <c r="CT8080" s="59"/>
      <c r="CU8080" s="59"/>
      <c r="CV8080" s="59"/>
      <c r="CW8080" s="59"/>
      <c r="CX8080" s="59"/>
      <c r="CY8080" s="59">
        <f>Input!I38</f>
        <v>0</v>
      </c>
      <c r="CZ8080" s="59">
        <f>Input!J38</f>
        <v>0</v>
      </c>
      <c r="DA8080" s="59"/>
      <c r="DB8080" s="59"/>
      <c r="DC8080" s="59">
        <f>Input!K38</f>
        <v>0</v>
      </c>
      <c r="DD8080" s="59">
        <f>Input!L38</f>
        <v>0</v>
      </c>
      <c r="DE8080" s="59"/>
      <c r="DF8080" s="59">
        <f>Input!M38</f>
        <v>0</v>
      </c>
      <c r="DG8080" s="59">
        <f>Input!N38</f>
        <v>0</v>
      </c>
      <c r="DH8080" s="59"/>
      <c r="DI8080" s="59">
        <f>Input!O38</f>
        <v>0</v>
      </c>
    </row>
    <row r="8081" spans="57:113" ht="12.75">
      <c r="BE8081" s="64"/>
      <c r="BF8081" s="59"/>
      <c r="BG8081" s="59"/>
      <c r="BH8081" s="59"/>
      <c r="BI8081" s="59"/>
      <c r="BJ8081" s="59"/>
      <c r="BK8081" s="59"/>
      <c r="BL8081" s="59"/>
      <c r="BM8081" s="59"/>
      <c r="BN8081" s="59"/>
      <c r="BO8081" s="59"/>
      <c r="BP8081" s="59"/>
      <c r="BQ8081" s="59"/>
      <c r="BR8081" s="59"/>
      <c r="BS8081" s="59"/>
      <c r="BT8081" s="59"/>
      <c r="BU8081" s="59"/>
      <c r="BV8081" s="59"/>
      <c r="BW8081" s="59"/>
      <c r="BX8081" s="59"/>
      <c r="BY8081" s="59"/>
      <c r="BZ8081" s="59"/>
      <c r="CA8081" s="59"/>
      <c r="CB8081" s="59"/>
      <c r="CC8081" s="59"/>
      <c r="CD8081" s="59"/>
      <c r="CE8081" s="59"/>
      <c r="CF8081" s="59"/>
      <c r="CG8081" s="59"/>
      <c r="CH8081" s="59"/>
      <c r="CI8081" s="59"/>
      <c r="CJ8081" s="59"/>
      <c r="CL8081" s="64"/>
      <c r="CM8081" s="59"/>
      <c r="CN8081" s="59"/>
      <c r="CO8081" s="59"/>
      <c r="CP8081" s="59"/>
      <c r="CQ8081" s="59"/>
      <c r="CR8081" s="59"/>
      <c r="CS8081" s="59"/>
      <c r="CT8081" s="59"/>
      <c r="CU8081" s="59"/>
      <c r="CV8081" s="59"/>
      <c r="CW8081" s="59"/>
      <c r="CX8081" s="59"/>
      <c r="CY8081" s="59"/>
      <c r="CZ8081" s="59"/>
      <c r="DA8081" s="59"/>
      <c r="DB8081" s="59"/>
      <c r="DC8081" s="59"/>
      <c r="DD8081" s="59"/>
      <c r="DE8081" s="59"/>
      <c r="DF8081" s="59"/>
      <c r="DG8081" s="59"/>
      <c r="DH8081" s="59"/>
      <c r="DI8081" s="59"/>
    </row>
    <row r="8082" spans="57:113" ht="12.75">
      <c r="BE8082" s="64"/>
      <c r="BF8082" s="59">
        <f>IF(Input!D9&gt;0,BF8080,0)</f>
        <v>0</v>
      </c>
      <c r="BG8082" s="59"/>
      <c r="BH8082" s="59">
        <f>IF(Input!E9&gt;0,BF8082+BH8080,0)</f>
        <v>0</v>
      </c>
      <c r="BI8082" s="59">
        <f>IF(Input!F9&gt;0,BH8082+BI8080,0)</f>
        <v>0</v>
      </c>
      <c r="BJ8082" s="59">
        <f>IF(Input!G9&gt;0,BI8082+BJ8080,0)</f>
        <v>0</v>
      </c>
      <c r="BK8082" s="59"/>
      <c r="BL8082" s="59"/>
      <c r="BM8082" s="59"/>
      <c r="BN8082" s="59"/>
      <c r="BO8082" s="59"/>
      <c r="BP8082" s="59"/>
      <c r="BQ8082" s="59"/>
      <c r="BR8082" s="59"/>
      <c r="BS8082" s="59"/>
      <c r="BT8082" s="59"/>
      <c r="BU8082" s="59"/>
      <c r="BV8082" s="59"/>
      <c r="BW8082" s="59"/>
      <c r="BX8082" s="59">
        <f>IF(Input!H9&gt;0,BJ8082+BX8080,0)</f>
        <v>0</v>
      </c>
      <c r="BY8082" s="59">
        <f>IF(Input!I9&gt;0,BX8082+BY8080,0)</f>
        <v>0</v>
      </c>
      <c r="BZ8082" s="59">
        <f>IF(Input!J9&gt;0,BY8082+BZ8080,0)</f>
        <v>0</v>
      </c>
      <c r="CA8082" s="59">
        <f>IF(Input!K9&gt;0,BZ8082+CA8080,0)</f>
        <v>0</v>
      </c>
      <c r="CB8082" s="59">
        <f>IF(Input!L9&gt;0,CA8082+CB8080,0)</f>
        <v>0</v>
      </c>
      <c r="CC8082" s="59"/>
      <c r="CD8082" s="59">
        <f>IF(Input!M9&gt;0,CB8082+CD8080,0)</f>
        <v>0</v>
      </c>
      <c r="CE8082" s="59">
        <f>IF(Input!N9&gt;0,CD8082+CE8080,0)</f>
        <v>0</v>
      </c>
      <c r="CF8082" s="59">
        <f>IF(Input!O9&gt;0,CE8082+CF8080,0)</f>
        <v>0</v>
      </c>
      <c r="CG8082" s="59"/>
      <c r="CH8082" s="59"/>
      <c r="CI8082" s="59"/>
      <c r="CJ8082" s="59"/>
      <c r="CL8082" s="64"/>
      <c r="CM8082" s="59">
        <f>IF(Input!D9&gt;0,CM8080,0)</f>
        <v>0</v>
      </c>
      <c r="CN8082" s="59">
        <f>IF(Input!E9&gt;0,CM8082+CN8080,0)</f>
        <v>0</v>
      </c>
      <c r="CO8082" s="59">
        <f>IF(Input!F9&gt;0,CN8082+CO8080,0)</f>
        <v>0</v>
      </c>
      <c r="CP8082" s="59">
        <f>IF(Input!G9&gt;0,CO8082+CP8080,0)</f>
        <v>0</v>
      </c>
      <c r="CQ8082" s="59"/>
      <c r="CR8082" s="59">
        <f>IF(Input!H9&gt;0,CP8082+CR8080,0)</f>
        <v>0</v>
      </c>
      <c r="CS8082" s="59"/>
      <c r="CT8082" s="59"/>
      <c r="CU8082" s="59"/>
      <c r="CV8082" s="59"/>
      <c r="CW8082" s="59"/>
      <c r="CX8082" s="59"/>
      <c r="CY8082" s="59">
        <f>IF(Input!I9&gt;0,CR8082+CY8080,0)</f>
        <v>0</v>
      </c>
      <c r="CZ8082" s="59">
        <f>IF(Input!J9&gt;0,CY8082+CZ8080,0)</f>
        <v>0</v>
      </c>
      <c r="DA8082" s="59"/>
      <c r="DB8082" s="59"/>
      <c r="DC8082" s="59">
        <f>IF(Input!K9&gt;0,CZ8082+DC8080,0)</f>
        <v>0</v>
      </c>
      <c r="DD8082" s="59">
        <f>IF(Input!L9&gt;0,DC8082+DD8080,0)</f>
        <v>0</v>
      </c>
      <c r="DE8082" s="59"/>
      <c r="DF8082" s="59">
        <f>IF(Input!M9&gt;0,DD8082+DF8080,0)</f>
        <v>0</v>
      </c>
      <c r="DG8082" s="59">
        <f>IF(Input!N9&gt;0,DF8082+DG8080,0)</f>
        <v>0</v>
      </c>
      <c r="DH8082" s="59"/>
      <c r="DI8082" s="59">
        <f>IF(Input!O9&gt;0,DG8082+DI8080,0)</f>
        <v>0</v>
      </c>
    </row>
    <row r="8083" spans="57:113" ht="12.75">
      <c r="BE8083" s="64"/>
      <c r="BF8083" s="59">
        <f>(1-Input!$E$5)*BF8082*BF8079</f>
        <v>0</v>
      </c>
      <c r="BG8083" s="59"/>
      <c r="BH8083" s="59">
        <f>(1-Input!$E$5)*BH8082*BH8079</f>
        <v>0</v>
      </c>
      <c r="BI8083" s="59">
        <f>(1-Input!$E$5)*BI8082*BI8079</f>
        <v>0</v>
      </c>
      <c r="BJ8083" s="59">
        <f>(1-Input!$E$5)*BJ8082*BJ8079</f>
        <v>0</v>
      </c>
      <c r="BK8083" s="59"/>
      <c r="BL8083" s="59"/>
      <c r="BM8083" s="59"/>
      <c r="BN8083" s="59"/>
      <c r="BO8083" s="59"/>
      <c r="BP8083" s="59"/>
      <c r="BQ8083" s="59"/>
      <c r="BR8083" s="59"/>
      <c r="BS8083" s="59"/>
      <c r="BT8083" s="59"/>
      <c r="BU8083" s="59"/>
      <c r="BV8083" s="59"/>
      <c r="BW8083" s="59"/>
      <c r="BX8083" s="59">
        <f>(1-Input!$E$5)*BX8082*BX8079</f>
        <v>0</v>
      </c>
      <c r="BY8083" s="59">
        <f>(1-Input!$E$5)*BY8082*BY8079</f>
        <v>0</v>
      </c>
      <c r="BZ8083" s="59">
        <f>(1-Input!$E$5)*BZ8082*BZ8079</f>
        <v>0</v>
      </c>
      <c r="CA8083" s="59">
        <f>(1-Input!$E$5)*CA8082*CA8079</f>
        <v>0</v>
      </c>
      <c r="CB8083" s="59">
        <f>(1-Input!$E$5)*CB8082*CB8079</f>
        <v>0</v>
      </c>
      <c r="CC8083" s="59"/>
      <c r="CD8083" s="59">
        <f>(1-Input!$E$5)*CD8082*CD8079</f>
        <v>0</v>
      </c>
      <c r="CE8083" s="59">
        <f>(1-Input!$E$5)*CE8082*CE8079</f>
        <v>0</v>
      </c>
      <c r="CF8083" s="59">
        <f>(1-Input!$E$5)*CF8082*CF8079</f>
        <v>0</v>
      </c>
      <c r="CG8083" s="59"/>
      <c r="CH8083" s="59"/>
      <c r="CI8083" s="59"/>
      <c r="CJ8083" s="59"/>
      <c r="CL8083" s="64"/>
      <c r="CM8083" s="59">
        <f>(1-Input!$E$5)*CM8082*CM8079</f>
        <v>0</v>
      </c>
      <c r="CN8083" s="59">
        <f>(1-Input!$E$5)*CN8082*CN8079</f>
        <v>0</v>
      </c>
      <c r="CO8083" s="59">
        <f>(1-Input!$E$5)*CO8082*CO8079</f>
        <v>0</v>
      </c>
      <c r="CP8083" s="59">
        <f>(1-Input!$E$5)*CP8082*CP8079</f>
        <v>0</v>
      </c>
      <c r="CQ8083" s="59"/>
      <c r="CR8083" s="59">
        <f>(1-Input!$E$5)*CR8082*CR8079</f>
        <v>0</v>
      </c>
      <c r="CS8083" s="59"/>
      <c r="CT8083" s="59"/>
      <c r="CU8083" s="59"/>
      <c r="CV8083" s="59"/>
      <c r="CW8083" s="59"/>
      <c r="CX8083" s="59"/>
      <c r="CY8083" s="59">
        <f>(1-Input!$E$5)*CY8082*CY8079</f>
        <v>0</v>
      </c>
      <c r="CZ8083" s="59">
        <f>(1-Input!$E$5)*CZ8082*CZ8079</f>
        <v>0</v>
      </c>
      <c r="DA8083" s="59"/>
      <c r="DB8083" s="59"/>
      <c r="DC8083" s="59">
        <f>(1-Input!$E$5)*DC8082*DC8079</f>
        <v>0</v>
      </c>
      <c r="DD8083" s="59">
        <f>(1-Input!$E$5)*DD8082*DD8079</f>
        <v>0</v>
      </c>
      <c r="DE8083" s="59"/>
      <c r="DF8083" s="59">
        <f>(1-Input!$E$5)*DF8082*DF8079</f>
        <v>0</v>
      </c>
      <c r="DG8083" s="59">
        <f>(1-Input!$E$5)*DG8082*DG8079</f>
        <v>0</v>
      </c>
      <c r="DH8083" s="59"/>
      <c r="DI8083" s="59">
        <f>(1-Input!$E$5)*DI8082*DI8079</f>
        <v>0</v>
      </c>
    </row>
    <row r="8084" spans="57:113" ht="12.75">
      <c r="BE8084" s="64"/>
      <c r="BF8084" s="63"/>
      <c r="BG8084" s="63"/>
      <c r="BH8084" s="63"/>
      <c r="BI8084" s="63"/>
      <c r="BJ8084" s="63"/>
      <c r="BK8084" s="63"/>
      <c r="BL8084" s="63"/>
      <c r="BM8084" s="63"/>
      <c r="BN8084" s="63"/>
      <c r="BO8084" s="63"/>
      <c r="BP8084" s="63"/>
      <c r="BQ8084" s="63"/>
      <c r="BR8084" s="63"/>
      <c r="BS8084" s="63"/>
      <c r="BT8084" s="63"/>
      <c r="BU8084" s="63"/>
      <c r="BV8084" s="63"/>
      <c r="BW8084" s="63"/>
      <c r="BX8084" s="63"/>
      <c r="BY8084" s="63"/>
      <c r="BZ8084" s="63"/>
      <c r="CA8084" s="63"/>
      <c r="CB8084" s="63"/>
      <c r="CC8084" s="63"/>
      <c r="CD8084" s="63"/>
      <c r="CE8084" s="63"/>
      <c r="CF8084" s="63"/>
      <c r="CG8084" s="63"/>
      <c r="CH8084" s="63"/>
      <c r="CI8084" s="63"/>
      <c r="CJ8084" s="63"/>
      <c r="CL8084" s="64"/>
      <c r="CM8084" s="63"/>
      <c r="CN8084" s="63"/>
      <c r="CO8084" s="63"/>
      <c r="CP8084" s="63"/>
      <c r="CQ8084" s="63"/>
      <c r="CR8084" s="63"/>
      <c r="CS8084" s="63"/>
      <c r="CT8084" s="63"/>
      <c r="CU8084" s="63"/>
      <c r="CV8084" s="63"/>
      <c r="CW8084" s="63"/>
      <c r="CX8084" s="63"/>
      <c r="CY8084" s="63"/>
      <c r="CZ8084" s="63"/>
      <c r="DA8084" s="63"/>
      <c r="DB8084" s="63"/>
      <c r="DC8084" s="63"/>
      <c r="DD8084" s="63"/>
      <c r="DE8084" s="63"/>
      <c r="DF8084" s="63"/>
      <c r="DG8084" s="63"/>
      <c r="DH8084" s="63"/>
      <c r="DI8084" s="63"/>
    </row>
    <row r="8085" spans="57:113" ht="12.75">
      <c r="BE8085" s="64"/>
      <c r="BF8085" s="63">
        <f>Input!D10</f>
        <v>0</v>
      </c>
      <c r="BG8085" s="63"/>
      <c r="BH8085" s="63">
        <f>Input!E10</f>
        <v>0</v>
      </c>
      <c r="BI8085" s="63">
        <f>Input!F10</f>
        <v>0</v>
      </c>
      <c r="BJ8085" s="63">
        <f>Input!G10</f>
        <v>0</v>
      </c>
      <c r="BK8085" s="63"/>
      <c r="BL8085" s="63"/>
      <c r="BM8085" s="63"/>
      <c r="BN8085" s="63"/>
      <c r="BO8085" s="63"/>
      <c r="BP8085" s="63"/>
      <c r="BQ8085" s="63"/>
      <c r="BR8085" s="63"/>
      <c r="BS8085" s="63"/>
      <c r="BT8085" s="63"/>
      <c r="BU8085" s="63"/>
      <c r="BV8085" s="63"/>
      <c r="BW8085" s="63"/>
      <c r="BX8085" s="63">
        <f>Input!H10</f>
        <v>0</v>
      </c>
      <c r="BY8085" s="63">
        <f>Input!I10</f>
        <v>0</v>
      </c>
      <c r="BZ8085" s="63">
        <f>Input!J10</f>
        <v>0</v>
      </c>
      <c r="CA8085" s="63">
        <f>Input!K10</f>
        <v>0</v>
      </c>
      <c r="CB8085" s="63">
        <f>Input!L10</f>
        <v>0</v>
      </c>
      <c r="CC8085" s="63"/>
      <c r="CD8085" s="63">
        <f>Input!M10</f>
        <v>0</v>
      </c>
      <c r="CE8085" s="63">
        <f>Input!N10</f>
        <v>0</v>
      </c>
      <c r="CF8085" s="63">
        <f>Input!O10</f>
        <v>0</v>
      </c>
      <c r="CG8085" s="63"/>
      <c r="CH8085" s="63"/>
      <c r="CI8085" s="63"/>
      <c r="CJ8085" s="63"/>
      <c r="CL8085" s="64"/>
      <c r="CM8085" s="63">
        <f>Input!D10</f>
        <v>0</v>
      </c>
      <c r="CN8085" s="63">
        <f>Input!E10</f>
        <v>0</v>
      </c>
      <c r="CO8085" s="63">
        <f>Input!F10</f>
        <v>0</v>
      </c>
      <c r="CP8085" s="63">
        <f>Input!G10</f>
        <v>0</v>
      </c>
      <c r="CQ8085" s="63"/>
      <c r="CR8085" s="63">
        <f>Input!H10</f>
        <v>0</v>
      </c>
      <c r="CS8085" s="63"/>
      <c r="CT8085" s="63"/>
      <c r="CU8085" s="63"/>
      <c r="CV8085" s="63"/>
      <c r="CW8085" s="63"/>
      <c r="CX8085" s="63"/>
      <c r="CY8085" s="63">
        <f>Input!I10</f>
        <v>0</v>
      </c>
      <c r="CZ8085" s="63">
        <f>Input!J10</f>
        <v>0</v>
      </c>
      <c r="DA8085" s="63"/>
      <c r="DB8085" s="63"/>
      <c r="DC8085" s="63">
        <f>Input!K10</f>
        <v>0</v>
      </c>
      <c r="DD8085" s="63">
        <f>Input!L10</f>
        <v>0</v>
      </c>
      <c r="DE8085" s="63"/>
      <c r="DF8085" s="63">
        <f>Input!M10</f>
        <v>0</v>
      </c>
      <c r="DG8085" s="63">
        <f>Input!N10</f>
        <v>0</v>
      </c>
      <c r="DH8085" s="63"/>
      <c r="DI8085" s="63">
        <f>Input!O10</f>
        <v>0</v>
      </c>
    </row>
    <row r="8086" spans="57:113" ht="12.75">
      <c r="BE8086" s="64"/>
      <c r="BF8086" s="59">
        <f>Input!D91</f>
        <v>0</v>
      </c>
      <c r="BG8086" s="59"/>
      <c r="BH8086" s="59">
        <f>Input!E91</f>
        <v>0</v>
      </c>
      <c r="BI8086" s="59">
        <f>Input!F91</f>
        <v>0</v>
      </c>
      <c r="BJ8086" s="59">
        <f>Input!G91</f>
        <v>0</v>
      </c>
      <c r="BK8086" s="59"/>
      <c r="BL8086" s="59"/>
      <c r="BM8086" s="59"/>
      <c r="BN8086" s="59"/>
      <c r="BO8086" s="59"/>
      <c r="BP8086" s="59"/>
      <c r="BQ8086" s="59"/>
      <c r="BR8086" s="59"/>
      <c r="BS8086" s="59"/>
      <c r="BT8086" s="59"/>
      <c r="BU8086" s="59"/>
      <c r="BV8086" s="59"/>
      <c r="BW8086" s="59"/>
      <c r="BX8086" s="59">
        <f>Input!H91</f>
        <v>0</v>
      </c>
      <c r="BY8086" s="59">
        <f>Input!I91</f>
        <v>0</v>
      </c>
      <c r="BZ8086" s="59">
        <f>Input!J91</f>
        <v>0</v>
      </c>
      <c r="CA8086" s="59">
        <f>Input!K91</f>
        <v>0</v>
      </c>
      <c r="CB8086" s="59">
        <f>Input!L91</f>
        <v>0</v>
      </c>
      <c r="CC8086" s="59"/>
      <c r="CD8086" s="59">
        <f>Input!M91</f>
        <v>0</v>
      </c>
      <c r="CE8086" s="59">
        <f>Input!N91</f>
        <v>0</v>
      </c>
      <c r="CF8086" s="59">
        <f>Input!O91</f>
        <v>0</v>
      </c>
      <c r="CG8086" s="59"/>
      <c r="CH8086" s="59"/>
      <c r="CI8086" s="59"/>
      <c r="CJ8086" s="59"/>
      <c r="CL8086" s="64"/>
      <c r="CM8086" s="59">
        <f>Input!D39</f>
        <v>0</v>
      </c>
      <c r="CN8086" s="59">
        <f>Input!E39</f>
        <v>0</v>
      </c>
      <c r="CO8086" s="59">
        <f>Input!F39</f>
        <v>0</v>
      </c>
      <c r="CP8086" s="59">
        <f>Input!G39</f>
        <v>0</v>
      </c>
      <c r="CQ8086" s="59"/>
      <c r="CR8086" s="59">
        <f>Input!H39</f>
        <v>0</v>
      </c>
      <c r="CS8086" s="59"/>
      <c r="CT8086" s="59"/>
      <c r="CU8086" s="59"/>
      <c r="CV8086" s="59"/>
      <c r="CW8086" s="59"/>
      <c r="CX8086" s="59"/>
      <c r="CY8086" s="59">
        <f>Input!I39</f>
        <v>0</v>
      </c>
      <c r="CZ8086" s="59">
        <f>Input!J39</f>
        <v>0</v>
      </c>
      <c r="DA8086" s="59"/>
      <c r="DB8086" s="59"/>
      <c r="DC8086" s="59">
        <f>Input!K39</f>
        <v>0</v>
      </c>
      <c r="DD8086" s="59">
        <f>Input!L39</f>
        <v>0</v>
      </c>
      <c r="DE8086" s="59"/>
      <c r="DF8086" s="59">
        <f>Input!M39</f>
        <v>0</v>
      </c>
      <c r="DG8086" s="59">
        <f>Input!N39</f>
        <v>0</v>
      </c>
      <c r="DH8086" s="59"/>
      <c r="DI8086" s="59">
        <f>Input!O39</f>
        <v>0</v>
      </c>
    </row>
    <row r="8087" spans="57:113" ht="12.75">
      <c r="BE8087" s="64"/>
      <c r="BF8087" s="59">
        <f>IF(Input!D10&gt;0,BF8086,0)</f>
        <v>0</v>
      </c>
      <c r="BG8087" s="59"/>
      <c r="BH8087" s="59">
        <f>IF(Input!E10&gt;0,BF8087+BH8086,0)</f>
        <v>0</v>
      </c>
      <c r="BI8087" s="59">
        <f>IF(Input!F10&gt;0,BH8087+BI8086,0)</f>
        <v>0</v>
      </c>
      <c r="BJ8087" s="59">
        <f>IF(Input!G10&gt;0,BI8087+BJ8086,0)</f>
        <v>0</v>
      </c>
      <c r="BK8087" s="59"/>
      <c r="BL8087" s="59"/>
      <c r="BM8087" s="59"/>
      <c r="BN8087" s="59"/>
      <c r="BO8087" s="59"/>
      <c r="BP8087" s="59"/>
      <c r="BQ8087" s="59"/>
      <c r="BR8087" s="59"/>
      <c r="BS8087" s="59"/>
      <c r="BT8087" s="59"/>
      <c r="BU8087" s="59"/>
      <c r="BV8087" s="59"/>
      <c r="BW8087" s="59"/>
      <c r="BX8087" s="59">
        <f>IF(Input!H10&gt;0,BJ8087+BX8086,0)</f>
        <v>0</v>
      </c>
      <c r="BY8087" s="59">
        <f>IF(Input!I10&gt;0,BX8087+BY8086,0)</f>
        <v>0</v>
      </c>
      <c r="BZ8087" s="59">
        <f>IF(Input!J10&gt;0,BY8087+BZ8086,0)</f>
        <v>0</v>
      </c>
      <c r="CA8087" s="59">
        <f>IF(Input!K10&gt;0,BZ8087+CA8086,0)</f>
        <v>0</v>
      </c>
      <c r="CB8087" s="59">
        <f>IF(Input!L10&gt;0,CA8087+CB8086,0)</f>
        <v>0</v>
      </c>
      <c r="CC8087" s="59"/>
      <c r="CD8087" s="59">
        <f>IF(Input!M10&gt;0,CB8087+CD8086,0)</f>
        <v>0</v>
      </c>
      <c r="CE8087" s="59">
        <f>IF(Input!N10&gt;0,CD8087+CE8086,0)</f>
        <v>0</v>
      </c>
      <c r="CF8087" s="59">
        <f>IF(Input!O10&gt;0,CE8087+CF8086,0)</f>
        <v>0</v>
      </c>
      <c r="CG8087" s="59"/>
      <c r="CH8087" s="59"/>
      <c r="CI8087" s="59"/>
      <c r="CJ8087" s="59"/>
      <c r="CL8087" s="64"/>
      <c r="CM8087" s="59">
        <f>IF(Input!D10&gt;0,CM8086,0)</f>
        <v>0</v>
      </c>
      <c r="CN8087" s="59">
        <f>IF(Input!E10&gt;0,CM8087+CN8086,0)</f>
        <v>0</v>
      </c>
      <c r="CO8087" s="59">
        <f>IF(Input!F10&gt;0,CN8087+CO8086,0)</f>
        <v>0</v>
      </c>
      <c r="CP8087" s="59">
        <f>IF(Input!G10&gt;0,CO8087+CP8086,0)</f>
        <v>0</v>
      </c>
      <c r="CQ8087" s="59"/>
      <c r="CR8087" s="59">
        <f>IF(Input!H10&gt;0,CP8087+CR8086,0)</f>
        <v>0</v>
      </c>
      <c r="CS8087" s="59"/>
      <c r="CT8087" s="59"/>
      <c r="CU8087" s="59"/>
      <c r="CV8087" s="59"/>
      <c r="CW8087" s="59"/>
      <c r="CX8087" s="59"/>
      <c r="CY8087" s="59">
        <f>IF(Input!I10&gt;0,CR8087+CY8086,0)</f>
        <v>0</v>
      </c>
      <c r="CZ8087" s="59">
        <f>IF(Input!J10&gt;0,CY8087+CZ8086,0)</f>
        <v>0</v>
      </c>
      <c r="DA8087" s="59"/>
      <c r="DB8087" s="59"/>
      <c r="DC8087" s="59">
        <f>IF(Input!K10&gt;0,CZ8087+DC8086,0)</f>
        <v>0</v>
      </c>
      <c r="DD8087" s="59">
        <f>IF(Input!L10&gt;0,DC8087+DD8086,0)</f>
        <v>0</v>
      </c>
      <c r="DE8087" s="59"/>
      <c r="DF8087" s="59">
        <f>IF(Input!M10&gt;0,DD8087+DF8086,0)</f>
        <v>0</v>
      </c>
      <c r="DG8087" s="59">
        <f>IF(Input!N10&gt;0,DF8087+DG8086,0)</f>
        <v>0</v>
      </c>
      <c r="DH8087" s="59"/>
      <c r="DI8087" s="59">
        <f>IF(Input!O10&gt;0,DG8087+DI8086,0)</f>
        <v>0</v>
      </c>
    </row>
    <row r="8088" spans="57:113" ht="12.75">
      <c r="BE8088" s="64"/>
      <c r="BF8088" s="59"/>
      <c r="BG8088" s="59"/>
      <c r="BH8088" s="59"/>
      <c r="BI8088" s="59"/>
      <c r="BJ8088" s="59"/>
      <c r="BK8088" s="59"/>
      <c r="BL8088" s="59"/>
      <c r="BM8088" s="59"/>
      <c r="BN8088" s="59"/>
      <c r="BO8088" s="59"/>
      <c r="BP8088" s="59"/>
      <c r="BQ8088" s="59"/>
      <c r="BR8088" s="59"/>
      <c r="BS8088" s="59"/>
      <c r="BT8088" s="59"/>
      <c r="BU8088" s="59"/>
      <c r="BV8088" s="59"/>
      <c r="BW8088" s="59"/>
      <c r="BX8088" s="59"/>
      <c r="BY8088" s="59"/>
      <c r="BZ8088" s="59"/>
      <c r="CA8088" s="59"/>
      <c r="CB8088" s="59"/>
      <c r="CC8088" s="59"/>
      <c r="CD8088" s="59"/>
      <c r="CE8088" s="59"/>
      <c r="CF8088" s="59"/>
      <c r="CG8088" s="59"/>
      <c r="CH8088" s="59"/>
      <c r="CI8088" s="59"/>
      <c r="CJ8088" s="59"/>
      <c r="CL8088" s="64"/>
      <c r="CM8088" s="59"/>
      <c r="CN8088" s="59"/>
      <c r="CO8088" s="59"/>
      <c r="CP8088" s="59"/>
      <c r="CQ8088" s="59"/>
      <c r="CR8088" s="59"/>
      <c r="CS8088" s="59"/>
      <c r="CT8088" s="59"/>
      <c r="CU8088" s="59"/>
      <c r="CV8088" s="59"/>
      <c r="CW8088" s="59"/>
      <c r="CX8088" s="59"/>
      <c r="CY8088" s="59"/>
      <c r="CZ8088" s="59"/>
      <c r="DA8088" s="59"/>
      <c r="DB8088" s="59"/>
      <c r="DC8088" s="59"/>
      <c r="DD8088" s="59"/>
      <c r="DE8088" s="59"/>
      <c r="DF8088" s="59"/>
      <c r="DG8088" s="59"/>
      <c r="DH8088" s="59"/>
      <c r="DI8088" s="59"/>
    </row>
    <row r="8089" spans="57:113" ht="12.75">
      <c r="BE8089" s="64"/>
      <c r="BF8089" s="59">
        <f>(1-Input!$E$5)*BF8087*BF8085</f>
        <v>0</v>
      </c>
      <c r="BG8089" s="59"/>
      <c r="BH8089" s="59">
        <f>(1-Input!$E$5)*BH8087*BH8085</f>
        <v>0</v>
      </c>
      <c r="BI8089" s="59">
        <f>(1-Input!$E$5)*BI8087*BI8085</f>
        <v>0</v>
      </c>
      <c r="BJ8089" s="59">
        <f>(1-Input!$E$5)*BJ8087*BJ8085</f>
        <v>0</v>
      </c>
      <c r="BK8089" s="59"/>
      <c r="BL8089" s="59"/>
      <c r="BM8089" s="59"/>
      <c r="BN8089" s="59"/>
      <c r="BO8089" s="59"/>
      <c r="BP8089" s="59"/>
      <c r="BQ8089" s="59"/>
      <c r="BR8089" s="59"/>
      <c r="BS8089" s="59"/>
      <c r="BT8089" s="59"/>
      <c r="BU8089" s="59"/>
      <c r="BV8089" s="59"/>
      <c r="BW8089" s="59"/>
      <c r="BX8089" s="59">
        <f>(1-Input!$E$5)*BX8087*BX8085</f>
        <v>0</v>
      </c>
      <c r="BY8089" s="59">
        <f>(1-Input!$E$5)*BY8087*BY8085</f>
        <v>0</v>
      </c>
      <c r="BZ8089" s="59">
        <f>(1-Input!$E$5)*BZ8087*BZ8085</f>
        <v>0</v>
      </c>
      <c r="CA8089" s="59">
        <f>(1-Input!$E$5)*CA8087*CA8085</f>
        <v>0</v>
      </c>
      <c r="CB8089" s="59">
        <f>(1-Input!$E$5)*CB8087*CB8085</f>
        <v>0</v>
      </c>
      <c r="CC8089" s="59"/>
      <c r="CD8089" s="59">
        <f>(1-Input!$E$5)*CD8087*CD8085</f>
        <v>0</v>
      </c>
      <c r="CE8089" s="59">
        <f>(1-Input!$E$5)*CE8087*CE8085</f>
        <v>0</v>
      </c>
      <c r="CF8089" s="59">
        <f>(1-Input!$E$5)*CF8087*CF8085</f>
        <v>0</v>
      </c>
      <c r="CG8089" s="59"/>
      <c r="CH8089" s="59"/>
      <c r="CI8089" s="59"/>
      <c r="CJ8089" s="59"/>
      <c r="CL8089" s="64"/>
      <c r="CM8089" s="59">
        <f>(1-Input!$E$5)*CM8087*CM8085</f>
        <v>0</v>
      </c>
      <c r="CN8089" s="59">
        <f>(1-Input!$E$5)*CN8087*CN8085</f>
        <v>0</v>
      </c>
      <c r="CO8089" s="59">
        <f>(1-Input!$E$5)*CO8087*CO8085</f>
        <v>0</v>
      </c>
      <c r="CP8089" s="59">
        <f>(1-Input!$E$5)*CP8087*CP8085</f>
        <v>0</v>
      </c>
      <c r="CQ8089" s="59"/>
      <c r="CR8089" s="59">
        <f>(1-Input!$E$5)*CR8087*CR8085</f>
        <v>0</v>
      </c>
      <c r="CS8089" s="59"/>
      <c r="CT8089" s="59"/>
      <c r="CU8089" s="59"/>
      <c r="CV8089" s="59"/>
      <c r="CW8089" s="59"/>
      <c r="CX8089" s="59"/>
      <c r="CY8089" s="59">
        <f>(1-Input!$E$5)*CY8087*CY8085</f>
        <v>0</v>
      </c>
      <c r="CZ8089" s="59">
        <f>(1-Input!$E$5)*CZ8087*CZ8085</f>
        <v>0</v>
      </c>
      <c r="DA8089" s="59"/>
      <c r="DB8089" s="59"/>
      <c r="DC8089" s="59">
        <f>(1-Input!$E$5)*DC8087*DC8085</f>
        <v>0</v>
      </c>
      <c r="DD8089" s="59">
        <f>(1-Input!$E$5)*DD8087*DD8085</f>
        <v>0</v>
      </c>
      <c r="DE8089" s="59"/>
      <c r="DF8089" s="59">
        <f>(1-Input!$E$5)*DF8087*DF8085</f>
        <v>0</v>
      </c>
      <c r="DG8089" s="59">
        <f>(1-Input!$E$5)*DG8087*DG8085</f>
        <v>0</v>
      </c>
      <c r="DH8089" s="59"/>
      <c r="DI8089" s="59">
        <f>(1-Input!$E$5)*DI8087*DI8085</f>
        <v>0</v>
      </c>
    </row>
    <row r="8090" spans="57:113" ht="12.75">
      <c r="BE8090" s="64"/>
      <c r="BF8090" s="70"/>
      <c r="BG8090" s="70"/>
      <c r="BH8090" s="70"/>
      <c r="BI8090" s="70"/>
      <c r="BJ8090" s="70"/>
      <c r="BK8090" s="70"/>
      <c r="BL8090" s="70"/>
      <c r="BM8090" s="70"/>
      <c r="BN8090" s="70"/>
      <c r="BO8090" s="70"/>
      <c r="BP8090" s="70"/>
      <c r="BQ8090" s="70"/>
      <c r="BR8090" s="70"/>
      <c r="BS8090" s="70"/>
      <c r="BT8090" s="70"/>
      <c r="BU8090" s="70"/>
      <c r="BV8090" s="70"/>
      <c r="BW8090" s="70"/>
      <c r="BX8090" s="70"/>
      <c r="BY8090" s="70"/>
      <c r="BZ8090" s="70"/>
      <c r="CA8090" s="70"/>
      <c r="CB8090" s="70"/>
      <c r="CC8090" s="70"/>
      <c r="CD8090" s="70"/>
      <c r="CE8090" s="70"/>
      <c r="CF8090" s="70"/>
      <c r="CG8090" s="70"/>
      <c r="CH8090" s="70"/>
      <c r="CI8090" s="70"/>
      <c r="CJ8090" s="70"/>
      <c r="CL8090" s="64"/>
      <c r="CM8090" s="70"/>
      <c r="CN8090" s="70"/>
      <c r="CO8090" s="70"/>
      <c r="CP8090" s="70"/>
      <c r="CQ8090" s="70"/>
      <c r="CR8090" s="70"/>
      <c r="CS8090" s="70"/>
      <c r="CT8090" s="70"/>
      <c r="CU8090" s="70"/>
      <c r="CV8090" s="70"/>
      <c r="CW8090" s="70"/>
      <c r="CX8090" s="70"/>
      <c r="CY8090" s="70"/>
      <c r="CZ8090" s="70"/>
      <c r="DA8090" s="70"/>
      <c r="DB8090" s="70"/>
      <c r="DC8090" s="70"/>
      <c r="DD8090" s="70"/>
      <c r="DE8090" s="70"/>
      <c r="DF8090" s="70"/>
      <c r="DG8090" s="70"/>
      <c r="DH8090" s="70"/>
      <c r="DI8090" s="70"/>
    </row>
    <row r="8091" spans="57:113" ht="12.75">
      <c r="BE8091" s="64"/>
      <c r="BF8091" s="63">
        <f>Input!D11</f>
        <v>0</v>
      </c>
      <c r="BG8091" s="63"/>
      <c r="BH8091" s="63">
        <f>Input!E11</f>
        <v>0</v>
      </c>
      <c r="BI8091" s="63">
        <f>Input!F11</f>
        <v>0</v>
      </c>
      <c r="BJ8091" s="63">
        <f>Input!G11</f>
        <v>0</v>
      </c>
      <c r="BK8091" s="63"/>
      <c r="BL8091" s="63"/>
      <c r="BM8091" s="63"/>
      <c r="BN8091" s="63"/>
      <c r="BO8091" s="63"/>
      <c r="BP8091" s="63"/>
      <c r="BQ8091" s="63"/>
      <c r="BR8091" s="63"/>
      <c r="BS8091" s="63"/>
      <c r="BT8091" s="63"/>
      <c r="BU8091" s="63"/>
      <c r="BV8091" s="63"/>
      <c r="BW8091" s="63"/>
      <c r="BX8091" s="63">
        <f>Input!H11</f>
        <v>0</v>
      </c>
      <c r="BY8091" s="63">
        <f>Input!I11</f>
        <v>0</v>
      </c>
      <c r="BZ8091" s="63">
        <f>Input!J11</f>
        <v>0</v>
      </c>
      <c r="CA8091" s="63">
        <f>Input!K11</f>
        <v>0</v>
      </c>
      <c r="CB8091" s="63">
        <f>Input!L11</f>
        <v>0</v>
      </c>
      <c r="CC8091" s="63"/>
      <c r="CD8091" s="63">
        <f>Input!M11</f>
        <v>0</v>
      </c>
      <c r="CE8091" s="63">
        <f>Input!N11</f>
        <v>0</v>
      </c>
      <c r="CF8091" s="63">
        <f>Input!O11</f>
        <v>0</v>
      </c>
      <c r="CG8091" s="63"/>
      <c r="CH8091" s="63"/>
      <c r="CI8091" s="63"/>
      <c r="CJ8091" s="63"/>
      <c r="CL8091" s="64"/>
      <c r="CM8091" s="63">
        <f>Input!D11</f>
        <v>0</v>
      </c>
      <c r="CN8091" s="63">
        <f>Input!E11</f>
        <v>0</v>
      </c>
      <c r="CO8091" s="63">
        <f>Input!F11</f>
        <v>0</v>
      </c>
      <c r="CP8091" s="63">
        <f>Input!G11</f>
        <v>0</v>
      </c>
      <c r="CQ8091" s="63"/>
      <c r="CR8091" s="63">
        <f>Input!H11</f>
        <v>0</v>
      </c>
      <c r="CS8091" s="63"/>
      <c r="CT8091" s="63"/>
      <c r="CU8091" s="63"/>
      <c r="CV8091" s="63"/>
      <c r="CW8091" s="63"/>
      <c r="CX8091" s="63"/>
      <c r="CY8091" s="63">
        <f>Input!I11</f>
        <v>0</v>
      </c>
      <c r="CZ8091" s="63">
        <f>Input!J11</f>
        <v>0</v>
      </c>
      <c r="DA8091" s="63"/>
      <c r="DB8091" s="63"/>
      <c r="DC8091" s="63">
        <f>Input!K11</f>
        <v>0</v>
      </c>
      <c r="DD8091" s="63">
        <f>Input!L11</f>
        <v>0</v>
      </c>
      <c r="DE8091" s="63"/>
      <c r="DF8091" s="63">
        <f>Input!M11</f>
        <v>0</v>
      </c>
      <c r="DG8091" s="63">
        <f>Input!N11</f>
        <v>0</v>
      </c>
      <c r="DH8091" s="63"/>
      <c r="DI8091" s="63">
        <f>Input!O11</f>
        <v>0</v>
      </c>
    </row>
    <row r="8092" spans="57:113" ht="12.75">
      <c r="BE8092" s="64"/>
      <c r="BF8092" s="63"/>
      <c r="BG8092" s="63"/>
      <c r="BH8092" s="63"/>
      <c r="BI8092" s="63"/>
      <c r="BJ8092" s="63"/>
      <c r="BK8092" s="63"/>
      <c r="BL8092" s="63"/>
      <c r="BM8092" s="63"/>
      <c r="BN8092" s="63"/>
      <c r="BO8092" s="63"/>
      <c r="BP8092" s="63"/>
      <c r="BQ8092" s="63"/>
      <c r="BR8092" s="63"/>
      <c r="BS8092" s="63"/>
      <c r="BT8092" s="63"/>
      <c r="BU8092" s="63"/>
      <c r="BV8092" s="63"/>
      <c r="BW8092" s="63"/>
      <c r="BX8092" s="63"/>
      <c r="BY8092" s="63"/>
      <c r="BZ8092" s="63"/>
      <c r="CA8092" s="63"/>
      <c r="CB8092" s="63"/>
      <c r="CC8092" s="63"/>
      <c r="CD8092" s="63"/>
      <c r="CE8092" s="63"/>
      <c r="CF8092" s="63"/>
      <c r="CG8092" s="63"/>
      <c r="CH8092" s="63"/>
      <c r="CI8092" s="63"/>
      <c r="CJ8092" s="63"/>
      <c r="CL8092" s="64"/>
      <c r="CM8092" s="63"/>
      <c r="CN8092" s="63"/>
      <c r="CO8092" s="63"/>
      <c r="CP8092" s="63"/>
      <c r="CQ8092" s="63"/>
      <c r="CR8092" s="63"/>
      <c r="CS8092" s="63"/>
      <c r="CT8092" s="63"/>
      <c r="CU8092" s="63"/>
      <c r="CV8092" s="63"/>
      <c r="CW8092" s="63"/>
      <c r="CX8092" s="63"/>
      <c r="CY8092" s="63"/>
      <c r="CZ8092" s="63"/>
      <c r="DA8092" s="63"/>
      <c r="DB8092" s="63"/>
      <c r="DC8092" s="63"/>
      <c r="DD8092" s="63"/>
      <c r="DE8092" s="63"/>
      <c r="DF8092" s="63"/>
      <c r="DG8092" s="63"/>
      <c r="DH8092" s="63"/>
      <c r="DI8092" s="63"/>
    </row>
    <row r="8093" spans="57:113" ht="12.75">
      <c r="BE8093" s="64"/>
      <c r="BF8093" s="59">
        <f>Input!D92</f>
        <v>0</v>
      </c>
      <c r="BG8093" s="59"/>
      <c r="BH8093" s="59">
        <f>Input!E92</f>
        <v>0</v>
      </c>
      <c r="BI8093" s="59">
        <f>Input!F92</f>
        <v>0</v>
      </c>
      <c r="BJ8093" s="59">
        <f>Input!G92</f>
        <v>0</v>
      </c>
      <c r="BK8093" s="59"/>
      <c r="BL8093" s="59"/>
      <c r="BM8093" s="59"/>
      <c r="BN8093" s="59"/>
      <c r="BO8093" s="59"/>
      <c r="BP8093" s="59"/>
      <c r="BQ8093" s="59"/>
      <c r="BR8093" s="59"/>
      <c r="BS8093" s="59"/>
      <c r="BT8093" s="59"/>
      <c r="BU8093" s="59"/>
      <c r="BV8093" s="59"/>
      <c r="BW8093" s="59"/>
      <c r="BX8093" s="59">
        <f>Input!H92</f>
        <v>0</v>
      </c>
      <c r="BY8093" s="59">
        <f>Input!I92</f>
        <v>0</v>
      </c>
      <c r="BZ8093" s="59">
        <f>Input!J92</f>
        <v>0</v>
      </c>
      <c r="CA8093" s="59">
        <f>Input!K92</f>
        <v>0</v>
      </c>
      <c r="CB8093" s="59">
        <f>Input!L92</f>
        <v>0</v>
      </c>
      <c r="CC8093" s="59"/>
      <c r="CD8093" s="59">
        <f>Input!M92</f>
        <v>0</v>
      </c>
      <c r="CE8093" s="59">
        <f>Input!N92</f>
        <v>0</v>
      </c>
      <c r="CF8093" s="59">
        <f>Input!O92</f>
        <v>0</v>
      </c>
      <c r="CG8093" s="59"/>
      <c r="CH8093" s="59"/>
      <c r="CI8093" s="59"/>
      <c r="CJ8093" s="59"/>
      <c r="CL8093" s="64"/>
      <c r="CM8093" s="59">
        <f>Input!D40</f>
        <v>0</v>
      </c>
      <c r="CN8093" s="59">
        <f>Input!E40</f>
        <v>0</v>
      </c>
      <c r="CO8093" s="59">
        <f>Input!F40</f>
        <v>0</v>
      </c>
      <c r="CP8093" s="59">
        <f>Input!G40</f>
        <v>0</v>
      </c>
      <c r="CQ8093" s="59"/>
      <c r="CR8093" s="59">
        <f>Input!H40</f>
        <v>0</v>
      </c>
      <c r="CS8093" s="59"/>
      <c r="CT8093" s="59"/>
      <c r="CU8093" s="59"/>
      <c r="CV8093" s="59"/>
      <c r="CW8093" s="59"/>
      <c r="CX8093" s="59"/>
      <c r="CY8093" s="59">
        <f>Input!I40</f>
        <v>0</v>
      </c>
      <c r="CZ8093" s="59">
        <f>Input!J40</f>
        <v>0</v>
      </c>
      <c r="DA8093" s="59"/>
      <c r="DB8093" s="59"/>
      <c r="DC8093" s="59">
        <f>Input!K40</f>
        <v>0</v>
      </c>
      <c r="DD8093" s="59">
        <f>Input!L40</f>
        <v>0</v>
      </c>
      <c r="DE8093" s="59"/>
      <c r="DF8093" s="59">
        <f>Input!M40</f>
        <v>0</v>
      </c>
      <c r="DG8093" s="59">
        <f>Input!N40</f>
        <v>0</v>
      </c>
      <c r="DH8093" s="59"/>
      <c r="DI8093" s="59">
        <f>Input!O40</f>
        <v>0</v>
      </c>
    </row>
    <row r="8094" spans="57:113" ht="12.75">
      <c r="BE8094" s="64"/>
      <c r="BF8094" s="59">
        <f>IF(Input!D11&gt;0,BF8093,0)</f>
        <v>0</v>
      </c>
      <c r="BG8094" s="59"/>
      <c r="BH8094" s="59">
        <f>IF(Input!E11&gt;0,BF8094+BH8093,0)</f>
        <v>0</v>
      </c>
      <c r="BI8094" s="59">
        <f>IF(Input!F11&gt;0,BH8094+BI8093,0)</f>
        <v>0</v>
      </c>
      <c r="BJ8094" s="59">
        <f>IF(Input!G11&gt;0,BI8094+BJ8093,0)</f>
        <v>0</v>
      </c>
      <c r="BK8094" s="59"/>
      <c r="BL8094" s="59"/>
      <c r="BM8094" s="59"/>
      <c r="BN8094" s="59"/>
      <c r="BO8094" s="59"/>
      <c r="BP8094" s="59"/>
      <c r="BQ8094" s="59"/>
      <c r="BR8094" s="59"/>
      <c r="BS8094" s="59"/>
      <c r="BT8094" s="59"/>
      <c r="BU8094" s="59"/>
      <c r="BV8094" s="59"/>
      <c r="BW8094" s="59"/>
      <c r="BX8094" s="59">
        <f>IF(Input!H11&gt;0,BJ8094+BX8093,0)</f>
        <v>0</v>
      </c>
      <c r="BY8094" s="59">
        <f>IF(Input!I11&gt;0,BX8094+BY8093,0)</f>
        <v>0</v>
      </c>
      <c r="BZ8094" s="59">
        <f>IF(Input!J11&gt;0,BY8094+BZ8093,0)</f>
        <v>0</v>
      </c>
      <c r="CA8094" s="59">
        <f>IF(Input!K11&gt;0,BZ8094+CA8093,0)</f>
        <v>0</v>
      </c>
      <c r="CB8094" s="59">
        <f>IF(Input!L11&gt;0,CA8094+CB8093,0)</f>
        <v>0</v>
      </c>
      <c r="CC8094" s="59"/>
      <c r="CD8094" s="59">
        <f>IF(Input!M11&gt;0,CB8094+CD8093,0)</f>
        <v>0</v>
      </c>
      <c r="CE8094" s="59">
        <f>IF(Input!N11&gt;0,CD8094+CE8093,0)</f>
        <v>0</v>
      </c>
      <c r="CF8094" s="59">
        <f>IF(Input!O11&gt;0,CE8094+CF8093,0)</f>
        <v>0</v>
      </c>
      <c r="CG8094" s="59"/>
      <c r="CH8094" s="59"/>
      <c r="CI8094" s="59"/>
      <c r="CJ8094" s="59"/>
      <c r="CL8094" s="64"/>
      <c r="CM8094" s="59">
        <f>IF(Input!D11&gt;0,CM8093,0)</f>
        <v>0</v>
      </c>
      <c r="CN8094" s="59">
        <f>IF(Input!E11&gt;0,CM8094+CN8093,0)</f>
        <v>0</v>
      </c>
      <c r="CO8094" s="59">
        <f>IF(Input!F11&gt;0,CN8094+CO8093,0)</f>
        <v>0</v>
      </c>
      <c r="CP8094" s="59">
        <f>IF(Input!G11&gt;0,CO8094+CP8093,0)</f>
        <v>0</v>
      </c>
      <c r="CQ8094" s="59"/>
      <c r="CR8094" s="59">
        <f>IF(Input!H11&gt;0,CP8094+CR8093,0)</f>
        <v>0</v>
      </c>
      <c r="CS8094" s="59"/>
      <c r="CT8094" s="59"/>
      <c r="CU8094" s="59"/>
      <c r="CV8094" s="59"/>
      <c r="CW8094" s="59"/>
      <c r="CX8094" s="59"/>
      <c r="CY8094" s="59">
        <f>IF(Input!I11&gt;0,CR8094+CY8093,0)</f>
        <v>0</v>
      </c>
      <c r="CZ8094" s="59">
        <f>IF(Input!J11&gt;0,CY8094+CZ8093,0)</f>
        <v>0</v>
      </c>
      <c r="DA8094" s="59"/>
      <c r="DB8094" s="59"/>
      <c r="DC8094" s="59">
        <f>IF(Input!K11&gt;0,CZ8094+DC8093,0)</f>
        <v>0</v>
      </c>
      <c r="DD8094" s="59">
        <f>IF(Input!L11&gt;0,DC8094+DD8093,0)</f>
        <v>0</v>
      </c>
      <c r="DE8094" s="59"/>
      <c r="DF8094" s="59">
        <f>IF(Input!M11&gt;0,DD8094+DF8093,0)</f>
        <v>0</v>
      </c>
      <c r="DG8094" s="59">
        <f>IF(Input!N11&gt;0,DF8094+DG8093,0)</f>
        <v>0</v>
      </c>
      <c r="DH8094" s="59"/>
      <c r="DI8094" s="59">
        <f>IF(Input!O11&gt;0,DG8094+DI8093,0)</f>
        <v>0</v>
      </c>
    </row>
    <row r="8095" spans="57:113" ht="12.75">
      <c r="BE8095" s="64"/>
      <c r="BF8095" s="59">
        <f>(1-Input!$E$5)*BF8094*BF8091</f>
        <v>0</v>
      </c>
      <c r="BG8095" s="59"/>
      <c r="BH8095" s="59">
        <f>(1-Input!$E$5)*BH8094*BH8091</f>
        <v>0</v>
      </c>
      <c r="BI8095" s="59">
        <f>(1-Input!$E$5)*BI8094*BI8091</f>
        <v>0</v>
      </c>
      <c r="BJ8095" s="59">
        <f>(1-Input!$E$5)*BJ8094*BJ8091</f>
        <v>0</v>
      </c>
      <c r="BK8095" s="59"/>
      <c r="BL8095" s="59"/>
      <c r="BM8095" s="59"/>
      <c r="BN8095" s="59"/>
      <c r="BO8095" s="59"/>
      <c r="BP8095" s="59"/>
      <c r="BQ8095" s="59"/>
      <c r="BR8095" s="59"/>
      <c r="BS8095" s="59"/>
      <c r="BT8095" s="59"/>
      <c r="BU8095" s="59"/>
      <c r="BV8095" s="59"/>
      <c r="BW8095" s="59"/>
      <c r="BX8095" s="59">
        <f>(1-Input!$E$5)*BX8094*BX8091</f>
        <v>0</v>
      </c>
      <c r="BY8095" s="59">
        <f>(1-Input!$E$5)*BY8094*BY8091</f>
        <v>0</v>
      </c>
      <c r="BZ8095" s="59">
        <f>(1-Input!$E$5)*BZ8094*BZ8091</f>
        <v>0</v>
      </c>
      <c r="CA8095" s="59">
        <f>(1-Input!$E$5)*CA8094*CA8091</f>
        <v>0</v>
      </c>
      <c r="CB8095" s="59">
        <f>(1-Input!$E$5)*CB8094*CB8091</f>
        <v>0</v>
      </c>
      <c r="CC8095" s="59"/>
      <c r="CD8095" s="59">
        <f>(1-Input!$E$5)*CD8094*CD8091</f>
        <v>0</v>
      </c>
      <c r="CE8095" s="59">
        <f>(1-Input!$E$5)*CE8094*CE8091</f>
        <v>0</v>
      </c>
      <c r="CF8095" s="59">
        <f>(1-Input!$E$5)*CF8094*CF8091</f>
        <v>0</v>
      </c>
      <c r="CG8095" s="59"/>
      <c r="CH8095" s="59"/>
      <c r="CI8095" s="59"/>
      <c r="CJ8095" s="59"/>
      <c r="CL8095" s="64"/>
      <c r="CM8095" s="59">
        <f>(1-Input!$E$5)*CM8094*CM8091</f>
        <v>0</v>
      </c>
      <c r="CN8095" s="59">
        <f>(1-Input!$E$5)*CN8094*CN8091</f>
        <v>0</v>
      </c>
      <c r="CO8095" s="59">
        <f>(1-Input!$E$5)*CO8094*CO8091</f>
        <v>0</v>
      </c>
      <c r="CP8095" s="59">
        <f>(1-Input!$E$5)*CP8094*CP8091</f>
        <v>0</v>
      </c>
      <c r="CQ8095" s="59"/>
      <c r="CR8095" s="59">
        <f>(1-Input!$E$5)*CR8094*CR8091</f>
        <v>0</v>
      </c>
      <c r="CS8095" s="59"/>
      <c r="CT8095" s="59"/>
      <c r="CU8095" s="59"/>
      <c r="CV8095" s="59"/>
      <c r="CW8095" s="59"/>
      <c r="CX8095" s="59"/>
      <c r="CY8095" s="59">
        <f>(1-Input!$E$5)*CY8094*CY8091</f>
        <v>0</v>
      </c>
      <c r="CZ8095" s="59">
        <f>(1-Input!$E$5)*CZ8094*CZ8091</f>
        <v>0</v>
      </c>
      <c r="DA8095" s="59"/>
      <c r="DB8095" s="59"/>
      <c r="DC8095" s="59">
        <f>(1-Input!$E$5)*DC8094*DC8091</f>
        <v>0</v>
      </c>
      <c r="DD8095" s="59">
        <f>(1-Input!$E$5)*DD8094*DD8091</f>
        <v>0</v>
      </c>
      <c r="DE8095" s="59"/>
      <c r="DF8095" s="59">
        <f>(1-Input!$E$5)*DF8094*DF8091</f>
        <v>0</v>
      </c>
      <c r="DG8095" s="59">
        <f>(1-Input!$E$5)*DG8094*DG8091</f>
        <v>0</v>
      </c>
      <c r="DH8095" s="59"/>
      <c r="DI8095" s="59">
        <f>(1-Input!$E$5)*DI8094*DI8091</f>
        <v>0</v>
      </c>
    </row>
    <row r="8096" spans="57:113" ht="12.75">
      <c r="BE8096" s="64"/>
      <c r="BF8096" s="70"/>
      <c r="BG8096" s="70"/>
      <c r="BH8096" s="70"/>
      <c r="BI8096" s="70"/>
      <c r="BJ8096" s="70"/>
      <c r="BK8096" s="70"/>
      <c r="BL8096" s="70"/>
      <c r="BM8096" s="70"/>
      <c r="BN8096" s="70"/>
      <c r="BO8096" s="70"/>
      <c r="BP8096" s="70"/>
      <c r="BQ8096" s="70"/>
      <c r="BR8096" s="70"/>
      <c r="BS8096" s="70"/>
      <c r="BT8096" s="70"/>
      <c r="BU8096" s="70"/>
      <c r="BV8096" s="70"/>
      <c r="BW8096" s="70"/>
      <c r="BX8096" s="70"/>
      <c r="BY8096" s="70"/>
      <c r="BZ8096" s="70"/>
      <c r="CA8096" s="70"/>
      <c r="CB8096" s="70"/>
      <c r="CC8096" s="70"/>
      <c r="CD8096" s="70"/>
      <c r="CE8096" s="70"/>
      <c r="CF8096" s="70"/>
      <c r="CG8096" s="70"/>
      <c r="CH8096" s="70"/>
      <c r="CI8096" s="70"/>
      <c r="CJ8096" s="70"/>
      <c r="CL8096" s="64"/>
      <c r="CM8096" s="70"/>
      <c r="CN8096" s="70"/>
      <c r="CO8096" s="70"/>
      <c r="CP8096" s="70"/>
      <c r="CQ8096" s="70"/>
      <c r="CR8096" s="70"/>
      <c r="CS8096" s="70"/>
      <c r="CT8096" s="70"/>
      <c r="CU8096" s="70"/>
      <c r="CV8096" s="70"/>
      <c r="CW8096" s="70"/>
      <c r="CX8096" s="70"/>
      <c r="CY8096" s="70"/>
      <c r="CZ8096" s="70"/>
      <c r="DA8096" s="70"/>
      <c r="DB8096" s="70"/>
      <c r="DC8096" s="70"/>
      <c r="DD8096" s="70"/>
      <c r="DE8096" s="70"/>
      <c r="DF8096" s="70"/>
      <c r="DG8096" s="70"/>
      <c r="DH8096" s="70"/>
      <c r="DI8096" s="70"/>
    </row>
    <row r="8097" spans="57:113" ht="12.75">
      <c r="BE8097" s="64"/>
      <c r="BF8097" s="63">
        <f>Input!D12</f>
        <v>0</v>
      </c>
      <c r="BG8097" s="63"/>
      <c r="BH8097" s="63">
        <f>Input!E12</f>
        <v>0</v>
      </c>
      <c r="BI8097" s="63">
        <f>Input!F12</f>
        <v>0</v>
      </c>
      <c r="BJ8097" s="63">
        <f>Input!G12</f>
        <v>0</v>
      </c>
      <c r="BK8097" s="63"/>
      <c r="BL8097" s="63"/>
      <c r="BM8097" s="63"/>
      <c r="BN8097" s="63"/>
      <c r="BO8097" s="63"/>
      <c r="BP8097" s="63"/>
      <c r="BQ8097" s="63"/>
      <c r="BR8097" s="63"/>
      <c r="BS8097" s="63"/>
      <c r="BT8097" s="63"/>
      <c r="BU8097" s="63"/>
      <c r="BV8097" s="63"/>
      <c r="BW8097" s="63"/>
      <c r="BX8097" s="63">
        <f>Input!H12</f>
        <v>0</v>
      </c>
      <c r="BY8097" s="63">
        <f>Input!I12</f>
        <v>0</v>
      </c>
      <c r="BZ8097" s="63">
        <f>Input!J12</f>
        <v>0</v>
      </c>
      <c r="CA8097" s="63">
        <f>Input!K12</f>
        <v>0</v>
      </c>
      <c r="CB8097" s="63">
        <f>Input!L12</f>
        <v>0</v>
      </c>
      <c r="CC8097" s="63"/>
      <c r="CD8097" s="63">
        <f>Input!M12</f>
        <v>0</v>
      </c>
      <c r="CE8097" s="63">
        <f>Input!N12</f>
        <v>0</v>
      </c>
      <c r="CF8097" s="63">
        <f>Input!O12</f>
        <v>0</v>
      </c>
      <c r="CG8097" s="63"/>
      <c r="CH8097" s="63"/>
      <c r="CI8097" s="63"/>
      <c r="CJ8097" s="63"/>
      <c r="CL8097" s="64"/>
      <c r="CM8097" s="63">
        <f>Input!D12</f>
        <v>0</v>
      </c>
      <c r="CN8097" s="63">
        <f>Input!E12</f>
        <v>0</v>
      </c>
      <c r="CO8097" s="63">
        <f>Input!F12</f>
        <v>0</v>
      </c>
      <c r="CP8097" s="63">
        <f>Input!G12</f>
        <v>0</v>
      </c>
      <c r="CQ8097" s="63"/>
      <c r="CR8097" s="63">
        <f>Input!H12</f>
        <v>0</v>
      </c>
      <c r="CS8097" s="63"/>
      <c r="CT8097" s="63"/>
      <c r="CU8097" s="63"/>
      <c r="CV8097" s="63"/>
      <c r="CW8097" s="63"/>
      <c r="CX8097" s="63"/>
      <c r="CY8097" s="63">
        <f>Input!I12</f>
        <v>0</v>
      </c>
      <c r="CZ8097" s="63">
        <f>Input!J12</f>
        <v>0</v>
      </c>
      <c r="DA8097" s="63"/>
      <c r="DB8097" s="63"/>
      <c r="DC8097" s="63">
        <f>Input!K12</f>
        <v>0</v>
      </c>
      <c r="DD8097" s="63">
        <f>Input!L12</f>
        <v>0</v>
      </c>
      <c r="DE8097" s="63"/>
      <c r="DF8097" s="63">
        <f>Input!M12</f>
        <v>0</v>
      </c>
      <c r="DG8097" s="63">
        <f>Input!N12</f>
        <v>0</v>
      </c>
      <c r="DH8097" s="63"/>
      <c r="DI8097" s="63">
        <f>Input!O12</f>
        <v>0</v>
      </c>
    </row>
    <row r="8098" spans="57:113" ht="12.75">
      <c r="BE8098" s="64"/>
      <c r="BF8098" s="59">
        <f>Input!D93</f>
        <v>0</v>
      </c>
      <c r="BG8098" s="59"/>
      <c r="BH8098" s="59">
        <f>Input!E93</f>
        <v>0</v>
      </c>
      <c r="BI8098" s="59">
        <f>Input!F93</f>
        <v>0</v>
      </c>
      <c r="BJ8098" s="59">
        <f>Input!G93</f>
        <v>0</v>
      </c>
      <c r="BK8098" s="59"/>
      <c r="BL8098" s="59"/>
      <c r="BM8098" s="59"/>
      <c r="BN8098" s="59"/>
      <c r="BO8098" s="59"/>
      <c r="BP8098" s="59"/>
      <c r="BQ8098" s="59"/>
      <c r="BR8098" s="59"/>
      <c r="BS8098" s="59"/>
      <c r="BT8098" s="59"/>
      <c r="BU8098" s="59"/>
      <c r="BV8098" s="59"/>
      <c r="BW8098" s="59"/>
      <c r="BX8098" s="59">
        <f>Input!H93</f>
        <v>0</v>
      </c>
      <c r="BY8098" s="59">
        <f>Input!I93</f>
        <v>0</v>
      </c>
      <c r="BZ8098" s="59">
        <f>Input!J93</f>
        <v>0</v>
      </c>
      <c r="CA8098" s="59">
        <f>Input!K93</f>
        <v>0</v>
      </c>
      <c r="CB8098" s="59">
        <f>Input!L93</f>
        <v>0</v>
      </c>
      <c r="CC8098" s="59"/>
      <c r="CD8098" s="59">
        <f>Input!M93</f>
        <v>0</v>
      </c>
      <c r="CE8098" s="59">
        <f>Input!N93</f>
        <v>0</v>
      </c>
      <c r="CF8098" s="59">
        <f>Input!O93</f>
        <v>0</v>
      </c>
      <c r="CG8098" s="59"/>
      <c r="CH8098" s="59"/>
      <c r="CI8098" s="59"/>
      <c r="CJ8098" s="59"/>
      <c r="CL8098" s="64"/>
      <c r="CM8098" s="59">
        <f>Input!D41</f>
        <v>0</v>
      </c>
      <c r="CN8098" s="59">
        <f>Input!E41</f>
        <v>0</v>
      </c>
      <c r="CO8098" s="59">
        <f>Input!F41</f>
        <v>0</v>
      </c>
      <c r="CP8098" s="59">
        <f>Input!G41</f>
        <v>0</v>
      </c>
      <c r="CQ8098" s="59"/>
      <c r="CR8098" s="59">
        <f>Input!H41</f>
        <v>0</v>
      </c>
      <c r="CS8098" s="59"/>
      <c r="CT8098" s="59"/>
      <c r="CU8098" s="59"/>
      <c r="CV8098" s="59"/>
      <c r="CW8098" s="59"/>
      <c r="CX8098" s="59"/>
      <c r="CY8098" s="59">
        <f>Input!I41</f>
        <v>0</v>
      </c>
      <c r="CZ8098" s="59">
        <f>Input!J41</f>
        <v>0</v>
      </c>
      <c r="DA8098" s="59"/>
      <c r="DB8098" s="59"/>
      <c r="DC8098" s="59">
        <f>Input!K41</f>
        <v>0</v>
      </c>
      <c r="DD8098" s="59">
        <f>Input!L41</f>
        <v>0</v>
      </c>
      <c r="DE8098" s="59"/>
      <c r="DF8098" s="59">
        <f>Input!M41</f>
        <v>0</v>
      </c>
      <c r="DG8098" s="59">
        <f>Input!N41</f>
        <v>0</v>
      </c>
      <c r="DH8098" s="59"/>
      <c r="DI8098" s="59">
        <f>Input!O41</f>
        <v>0</v>
      </c>
    </row>
    <row r="8099" spans="57:113" ht="12.75">
      <c r="BE8099" s="64"/>
      <c r="BF8099" s="59"/>
      <c r="BG8099" s="59"/>
      <c r="BH8099" s="59"/>
      <c r="BI8099" s="59"/>
      <c r="BJ8099" s="59"/>
      <c r="BK8099" s="59"/>
      <c r="BL8099" s="59"/>
      <c r="BM8099" s="59"/>
      <c r="BN8099" s="59"/>
      <c r="BO8099" s="59"/>
      <c r="BP8099" s="59"/>
      <c r="BQ8099" s="59"/>
      <c r="BR8099" s="59"/>
      <c r="BS8099" s="59"/>
      <c r="BT8099" s="59"/>
      <c r="BU8099" s="59"/>
      <c r="BV8099" s="59"/>
      <c r="BW8099" s="59"/>
      <c r="BX8099" s="59"/>
      <c r="BY8099" s="59"/>
      <c r="BZ8099" s="59"/>
      <c r="CA8099" s="59"/>
      <c r="CB8099" s="59"/>
      <c r="CC8099" s="59"/>
      <c r="CD8099" s="59"/>
      <c r="CE8099" s="59"/>
      <c r="CF8099" s="59"/>
      <c r="CG8099" s="59"/>
      <c r="CH8099" s="59"/>
      <c r="CI8099" s="59"/>
      <c r="CJ8099" s="59"/>
      <c r="CL8099" s="64"/>
      <c r="CM8099" s="59"/>
      <c r="CN8099" s="59"/>
      <c r="CO8099" s="59"/>
      <c r="CP8099" s="59"/>
      <c r="CQ8099" s="59"/>
      <c r="CR8099" s="59"/>
      <c r="CS8099" s="59"/>
      <c r="CT8099" s="59"/>
      <c r="CU8099" s="59"/>
      <c r="CV8099" s="59"/>
      <c r="CW8099" s="59"/>
      <c r="CX8099" s="59"/>
      <c r="CY8099" s="59"/>
      <c r="CZ8099" s="59"/>
      <c r="DA8099" s="59"/>
      <c r="DB8099" s="59"/>
      <c r="DC8099" s="59"/>
      <c r="DD8099" s="59"/>
      <c r="DE8099" s="59"/>
      <c r="DF8099" s="59"/>
      <c r="DG8099" s="59"/>
      <c r="DH8099" s="59"/>
      <c r="DI8099" s="59"/>
    </row>
    <row r="8100" spans="57:113" ht="12.75">
      <c r="BE8100" s="64"/>
      <c r="BF8100" s="59">
        <f>IF(Input!D12&gt;0,BF8098,0)</f>
        <v>0</v>
      </c>
      <c r="BG8100" s="59"/>
      <c r="BH8100" s="59">
        <f>IF(Input!E12&gt;0,BF8100+BH8098,0)</f>
        <v>0</v>
      </c>
      <c r="BI8100" s="59">
        <f>IF(Input!F12&gt;0,BH8100+BI8098,0)</f>
        <v>0</v>
      </c>
      <c r="BJ8100" s="59">
        <f>IF(Input!G12&gt;0,BI8100+BJ8098,0)</f>
        <v>0</v>
      </c>
      <c r="BK8100" s="59"/>
      <c r="BL8100" s="59"/>
      <c r="BM8100" s="59"/>
      <c r="BN8100" s="59"/>
      <c r="BO8100" s="59"/>
      <c r="BP8100" s="59"/>
      <c r="BQ8100" s="59"/>
      <c r="BR8100" s="59"/>
      <c r="BS8100" s="59"/>
      <c r="BT8100" s="59"/>
      <c r="BU8100" s="59"/>
      <c r="BV8100" s="59"/>
      <c r="BW8100" s="59"/>
      <c r="BX8100" s="59">
        <f>IF(Input!H12&gt;0,BJ8100+BX8098,0)</f>
        <v>0</v>
      </c>
      <c r="BY8100" s="59">
        <f>IF(Input!I12&gt;0,BX8100+BY8098,0)</f>
        <v>0</v>
      </c>
      <c r="BZ8100" s="59">
        <f>IF(Input!J12&gt;0,BY8100+BZ8098,0)</f>
        <v>0</v>
      </c>
      <c r="CA8100" s="59">
        <f>IF(Input!K12&gt;0,BZ8100+CA8098,0)</f>
        <v>0</v>
      </c>
      <c r="CB8100" s="59">
        <f>IF(Input!L12&gt;0,CA8100+CB8098,0)</f>
        <v>0</v>
      </c>
      <c r="CC8100" s="59"/>
      <c r="CD8100" s="59">
        <f>IF(Input!M12&gt;0,CB8100+CD8098,0)</f>
        <v>0</v>
      </c>
      <c r="CE8100" s="59">
        <f>IF(Input!N12&gt;0,CD8100+CE8098,0)</f>
        <v>0</v>
      </c>
      <c r="CF8100" s="59">
        <f>IF(Input!O12&gt;0,CE8100+CF8098,0)</f>
        <v>0</v>
      </c>
      <c r="CG8100" s="59"/>
      <c r="CH8100" s="59"/>
      <c r="CI8100" s="59"/>
      <c r="CJ8100" s="59"/>
      <c r="CL8100" s="64"/>
      <c r="CM8100" s="59">
        <f>IF(Input!D12&gt;0,CM8098,0)</f>
        <v>0</v>
      </c>
      <c r="CN8100" s="59">
        <f>IF(Input!E12&gt;0,CM8100+CN8098,0)</f>
        <v>0</v>
      </c>
      <c r="CO8100" s="59">
        <f>IF(Input!F12&gt;0,CN8100+CO8098,0)</f>
        <v>0</v>
      </c>
      <c r="CP8100" s="59">
        <f>IF(Input!G12&gt;0,CO8100+CP8098,0)</f>
        <v>0</v>
      </c>
      <c r="CQ8100" s="59"/>
      <c r="CR8100" s="59">
        <f>IF(Input!H12&gt;0,CP8100+CR8098,0)</f>
        <v>0</v>
      </c>
      <c r="CS8100" s="59"/>
      <c r="CT8100" s="59"/>
      <c r="CU8100" s="59"/>
      <c r="CV8100" s="59"/>
      <c r="CW8100" s="59"/>
      <c r="CX8100" s="59"/>
      <c r="CY8100" s="59">
        <f>IF(Input!I12&gt;0,CR8100+CY8098,0)</f>
        <v>0</v>
      </c>
      <c r="CZ8100" s="59">
        <f>IF(Input!J12&gt;0,CY8100+CZ8098,0)</f>
        <v>0</v>
      </c>
      <c r="DA8100" s="59"/>
      <c r="DB8100" s="59"/>
      <c r="DC8100" s="59">
        <f>IF(Input!K12&gt;0,CZ8100+DC8098,0)</f>
        <v>0</v>
      </c>
      <c r="DD8100" s="59">
        <f>IF(Input!L12&gt;0,DC8100+DD8098,0)</f>
        <v>0</v>
      </c>
      <c r="DE8100" s="59"/>
      <c r="DF8100" s="59">
        <f>IF(Input!M12&gt;0,DD8100+DF8098,0)</f>
        <v>0</v>
      </c>
      <c r="DG8100" s="59">
        <f>IF(Input!N12&gt;0,DF8100+DG8098,0)</f>
        <v>0</v>
      </c>
      <c r="DH8100" s="59"/>
      <c r="DI8100" s="59">
        <f>IF(Input!O12&gt;0,DG8100+DI8098,0)</f>
        <v>0</v>
      </c>
    </row>
    <row r="8101" spans="57:113" ht="12.75">
      <c r="BE8101" s="64"/>
      <c r="BF8101" s="59">
        <f>(1-Input!$E$5)*BF8100*BF8097</f>
        <v>0</v>
      </c>
      <c r="BG8101" s="59"/>
      <c r="BH8101" s="59">
        <f>(1-Input!$E$5)*BH8100*BH8097</f>
        <v>0</v>
      </c>
      <c r="BI8101" s="59">
        <f>(1-Input!$E$5)*BI8100*BI8097</f>
        <v>0</v>
      </c>
      <c r="BJ8101" s="59">
        <f>(1-Input!$E$5)*BJ8100*BJ8097</f>
        <v>0</v>
      </c>
      <c r="BK8101" s="59"/>
      <c r="BL8101" s="59"/>
      <c r="BM8101" s="59"/>
      <c r="BN8101" s="59"/>
      <c r="BO8101" s="59"/>
      <c r="BP8101" s="59"/>
      <c r="BQ8101" s="59"/>
      <c r="BR8101" s="59"/>
      <c r="BS8101" s="59"/>
      <c r="BT8101" s="59"/>
      <c r="BU8101" s="59"/>
      <c r="BV8101" s="59"/>
      <c r="BW8101" s="59"/>
      <c r="BX8101" s="59">
        <f>(1-Input!$E$5)*BX8100*BX8097</f>
        <v>0</v>
      </c>
      <c r="BY8101" s="59">
        <f>(1-Input!$E$5)*BY8100*BY8097</f>
        <v>0</v>
      </c>
      <c r="BZ8101" s="59">
        <f>(1-Input!$E$5)*BZ8100*BZ8097</f>
        <v>0</v>
      </c>
      <c r="CA8101" s="59">
        <f>(1-Input!$E$5)*CA8100*CA8097</f>
        <v>0</v>
      </c>
      <c r="CB8101" s="59">
        <f>(1-Input!$E$5)*CB8100*CB8097</f>
        <v>0</v>
      </c>
      <c r="CC8101" s="59"/>
      <c r="CD8101" s="59">
        <f>(1-Input!$E$5)*CD8100*CD8097</f>
        <v>0</v>
      </c>
      <c r="CE8101" s="59">
        <f>(1-Input!$E$5)*CE8100*CE8097</f>
        <v>0</v>
      </c>
      <c r="CF8101" s="59">
        <f>(1-Input!$E$5)*CF8100*CF8097</f>
        <v>0</v>
      </c>
      <c r="CG8101" s="59"/>
      <c r="CH8101" s="59"/>
      <c r="CI8101" s="59"/>
      <c r="CJ8101" s="59"/>
      <c r="CL8101" s="64"/>
      <c r="CM8101" s="59">
        <f>(1-Input!$E$5)*CM8100*CM8097</f>
        <v>0</v>
      </c>
      <c r="CN8101" s="59">
        <f>(1-Input!$E$5)*CN8100*CN8097</f>
        <v>0</v>
      </c>
      <c r="CO8101" s="59">
        <f>(1-Input!$E$5)*CO8100*CO8097</f>
        <v>0</v>
      </c>
      <c r="CP8101" s="59">
        <f>(1-Input!$E$5)*CP8100*CP8097</f>
        <v>0</v>
      </c>
      <c r="CQ8101" s="59"/>
      <c r="CR8101" s="59">
        <f>(1-Input!$E$5)*CR8100*CR8097</f>
        <v>0</v>
      </c>
      <c r="CS8101" s="59"/>
      <c r="CT8101" s="59"/>
      <c r="CU8101" s="59"/>
      <c r="CV8101" s="59"/>
      <c r="CW8101" s="59"/>
      <c r="CX8101" s="59"/>
      <c r="CY8101" s="59">
        <f>(1-Input!$E$5)*CY8100*CY8097</f>
        <v>0</v>
      </c>
      <c r="CZ8101" s="59">
        <f>(1-Input!$E$5)*CZ8100*CZ8097</f>
        <v>0</v>
      </c>
      <c r="DA8101" s="59"/>
      <c r="DB8101" s="59"/>
      <c r="DC8101" s="59">
        <f>(1-Input!$E$5)*DC8100*DC8097</f>
        <v>0</v>
      </c>
      <c r="DD8101" s="59">
        <f>(1-Input!$E$5)*DD8100*DD8097</f>
        <v>0</v>
      </c>
      <c r="DE8101" s="59"/>
      <c r="DF8101" s="59">
        <f>(1-Input!$E$5)*DF8100*DF8097</f>
        <v>0</v>
      </c>
      <c r="DG8101" s="59">
        <f>(1-Input!$E$5)*DG8100*DG8097</f>
        <v>0</v>
      </c>
      <c r="DH8101" s="59"/>
      <c r="DI8101" s="59">
        <f>(1-Input!$E$5)*DI8100*DI8097</f>
        <v>0</v>
      </c>
    </row>
    <row r="8102" spans="57:113" ht="12.75">
      <c r="BE8102" s="64"/>
      <c r="BF8102" s="70"/>
      <c r="BG8102" s="70"/>
      <c r="BH8102" s="70"/>
      <c r="BI8102" s="70"/>
      <c r="BJ8102" s="70"/>
      <c r="BK8102" s="70"/>
      <c r="BL8102" s="70"/>
      <c r="BM8102" s="70"/>
      <c r="BN8102" s="70"/>
      <c r="BO8102" s="70"/>
      <c r="BP8102" s="70"/>
      <c r="BQ8102" s="70"/>
      <c r="BR8102" s="70"/>
      <c r="BS8102" s="70"/>
      <c r="BT8102" s="70"/>
      <c r="BU8102" s="70"/>
      <c r="BV8102" s="70"/>
      <c r="BW8102" s="70"/>
      <c r="BX8102" s="70"/>
      <c r="BY8102" s="70"/>
      <c r="BZ8102" s="70"/>
      <c r="CA8102" s="70"/>
      <c r="CB8102" s="70"/>
      <c r="CC8102" s="70"/>
      <c r="CD8102" s="70"/>
      <c r="CE8102" s="70"/>
      <c r="CF8102" s="70"/>
      <c r="CG8102" s="70"/>
      <c r="CH8102" s="70"/>
      <c r="CI8102" s="70"/>
      <c r="CJ8102" s="70"/>
      <c r="CL8102" s="64"/>
      <c r="CM8102" s="70"/>
      <c r="CN8102" s="70"/>
      <c r="CO8102" s="70"/>
      <c r="CP8102" s="70"/>
      <c r="CQ8102" s="70"/>
      <c r="CR8102" s="70"/>
      <c r="CS8102" s="70"/>
      <c r="CT8102" s="70"/>
      <c r="CU8102" s="70"/>
      <c r="CV8102" s="70"/>
      <c r="CW8102" s="70"/>
      <c r="CX8102" s="70"/>
      <c r="CY8102" s="70"/>
      <c r="CZ8102" s="70"/>
      <c r="DA8102" s="70"/>
      <c r="DB8102" s="70"/>
      <c r="DC8102" s="70"/>
      <c r="DD8102" s="70"/>
      <c r="DE8102" s="70"/>
      <c r="DF8102" s="70"/>
      <c r="DG8102" s="70"/>
      <c r="DH8102" s="70"/>
      <c r="DI8102" s="70"/>
    </row>
    <row r="8103" spans="57:113" ht="12.75">
      <c r="BE8103" s="64"/>
      <c r="BF8103" s="63">
        <f>Input!D13</f>
        <v>0</v>
      </c>
      <c r="BG8103" s="63"/>
      <c r="BH8103" s="63">
        <f>Input!E13</f>
        <v>0</v>
      </c>
      <c r="BI8103" s="63">
        <f>Input!F13</f>
        <v>0</v>
      </c>
      <c r="BJ8103" s="63">
        <f>Input!G13</f>
        <v>0</v>
      </c>
      <c r="BK8103" s="63"/>
      <c r="BL8103" s="63"/>
      <c r="BM8103" s="63"/>
      <c r="BN8103" s="63"/>
      <c r="BO8103" s="63"/>
      <c r="BP8103" s="63"/>
      <c r="BQ8103" s="63"/>
      <c r="BR8103" s="63"/>
      <c r="BS8103" s="63"/>
      <c r="BT8103" s="63"/>
      <c r="BU8103" s="63"/>
      <c r="BV8103" s="63"/>
      <c r="BW8103" s="63"/>
      <c r="BX8103" s="63">
        <f>Input!H13</f>
        <v>0</v>
      </c>
      <c r="BY8103" s="63">
        <f>Input!I13</f>
        <v>0</v>
      </c>
      <c r="BZ8103" s="63">
        <f>Input!J13</f>
        <v>0</v>
      </c>
      <c r="CA8103" s="63">
        <f>Input!K13</f>
        <v>0</v>
      </c>
      <c r="CB8103" s="63">
        <f>Input!L13</f>
        <v>0</v>
      </c>
      <c r="CC8103" s="63"/>
      <c r="CD8103" s="63">
        <f>Input!M13</f>
        <v>0</v>
      </c>
      <c r="CE8103" s="63">
        <f>Input!N13</f>
        <v>0</v>
      </c>
      <c r="CF8103" s="63">
        <f>Input!O13</f>
        <v>0</v>
      </c>
      <c r="CG8103" s="63"/>
      <c r="CH8103" s="63"/>
      <c r="CI8103" s="63"/>
      <c r="CJ8103" s="63"/>
      <c r="CL8103" s="64"/>
      <c r="CM8103" s="63">
        <f>Input!D13</f>
        <v>0</v>
      </c>
      <c r="CN8103" s="63">
        <f>Input!E13</f>
        <v>0</v>
      </c>
      <c r="CO8103" s="63">
        <f>Input!F13</f>
        <v>0</v>
      </c>
      <c r="CP8103" s="63">
        <f>Input!G13</f>
        <v>0</v>
      </c>
      <c r="CQ8103" s="63"/>
      <c r="CR8103" s="63">
        <f>Input!H13</f>
        <v>0</v>
      </c>
      <c r="CS8103" s="63"/>
      <c r="CT8103" s="63"/>
      <c r="CU8103" s="63"/>
      <c r="CV8103" s="63"/>
      <c r="CW8103" s="63"/>
      <c r="CX8103" s="63"/>
      <c r="CY8103" s="63">
        <f>Input!I13</f>
        <v>0</v>
      </c>
      <c r="CZ8103" s="63">
        <f>Input!J13</f>
        <v>0</v>
      </c>
      <c r="DA8103" s="63"/>
      <c r="DB8103" s="63"/>
      <c r="DC8103" s="63">
        <f>Input!K13</f>
        <v>0</v>
      </c>
      <c r="DD8103" s="63">
        <f>Input!L13</f>
        <v>0</v>
      </c>
      <c r="DE8103" s="63"/>
      <c r="DF8103" s="63">
        <f>Input!M13</f>
        <v>0</v>
      </c>
      <c r="DG8103" s="63">
        <f>Input!N13</f>
        <v>0</v>
      </c>
      <c r="DH8103" s="63"/>
      <c r="DI8103" s="63">
        <f>Input!O13</f>
        <v>0</v>
      </c>
    </row>
    <row r="8104" spans="57:113" ht="12.75">
      <c r="BE8104" s="64"/>
      <c r="BF8104" s="63"/>
      <c r="BG8104" s="63"/>
      <c r="BH8104" s="63"/>
      <c r="BI8104" s="63"/>
      <c r="BJ8104" s="63"/>
      <c r="BK8104" s="63"/>
      <c r="BL8104" s="63"/>
      <c r="BM8104" s="63"/>
      <c r="BN8104" s="63"/>
      <c r="BO8104" s="63"/>
      <c r="BP8104" s="63"/>
      <c r="BQ8104" s="63"/>
      <c r="BR8104" s="63"/>
      <c r="BS8104" s="63"/>
      <c r="BT8104" s="63"/>
      <c r="BU8104" s="63"/>
      <c r="BV8104" s="63"/>
      <c r="BW8104" s="63"/>
      <c r="BX8104" s="63"/>
      <c r="BY8104" s="63"/>
      <c r="BZ8104" s="63"/>
      <c r="CA8104" s="63"/>
      <c r="CB8104" s="63"/>
      <c r="CC8104" s="63"/>
      <c r="CD8104" s="63"/>
      <c r="CE8104" s="63"/>
      <c r="CF8104" s="63"/>
      <c r="CG8104" s="63"/>
      <c r="CH8104" s="63"/>
      <c r="CI8104" s="63"/>
      <c r="CJ8104" s="63"/>
      <c r="CL8104" s="64"/>
      <c r="CM8104" s="63"/>
      <c r="CN8104" s="63"/>
      <c r="CO8104" s="63"/>
      <c r="CP8104" s="63"/>
      <c r="CQ8104" s="63"/>
      <c r="CR8104" s="63"/>
      <c r="CS8104" s="63"/>
      <c r="CT8104" s="63"/>
      <c r="CU8104" s="63"/>
      <c r="CV8104" s="63"/>
      <c r="CW8104" s="63"/>
      <c r="CX8104" s="63"/>
      <c r="CY8104" s="63"/>
      <c r="CZ8104" s="63"/>
      <c r="DA8104" s="63"/>
      <c r="DB8104" s="63"/>
      <c r="DC8104" s="63"/>
      <c r="DD8104" s="63"/>
      <c r="DE8104" s="63"/>
      <c r="DF8104" s="63"/>
      <c r="DG8104" s="63"/>
      <c r="DH8104" s="63"/>
      <c r="DI8104" s="63"/>
    </row>
    <row r="8105" spans="57:113" ht="12.75">
      <c r="BE8105" s="64"/>
      <c r="BF8105" s="59">
        <f>Input!D94</f>
        <v>0</v>
      </c>
      <c r="BG8105" s="59"/>
      <c r="BH8105" s="59">
        <f>Input!E94</f>
        <v>0</v>
      </c>
      <c r="BI8105" s="59">
        <f>Input!F94</f>
        <v>0</v>
      </c>
      <c r="BJ8105" s="59">
        <f>Input!G94</f>
        <v>0</v>
      </c>
      <c r="BK8105" s="59"/>
      <c r="BL8105" s="59"/>
      <c r="BM8105" s="59"/>
      <c r="BN8105" s="59"/>
      <c r="BO8105" s="59"/>
      <c r="BP8105" s="59"/>
      <c r="BQ8105" s="59"/>
      <c r="BR8105" s="59"/>
      <c r="BS8105" s="59"/>
      <c r="BT8105" s="59"/>
      <c r="BU8105" s="59"/>
      <c r="BV8105" s="59"/>
      <c r="BW8105" s="59"/>
      <c r="BX8105" s="59">
        <f>Input!H94</f>
        <v>0</v>
      </c>
      <c r="BY8105" s="59">
        <f>Input!I94</f>
        <v>0</v>
      </c>
      <c r="BZ8105" s="59">
        <f>Input!J94</f>
        <v>0</v>
      </c>
      <c r="CA8105" s="59">
        <f>Input!K94</f>
        <v>0</v>
      </c>
      <c r="CB8105" s="59">
        <f>Input!L94</f>
        <v>0</v>
      </c>
      <c r="CC8105" s="59"/>
      <c r="CD8105" s="59">
        <f>Input!M94</f>
        <v>0</v>
      </c>
      <c r="CE8105" s="59">
        <f>Input!N94</f>
        <v>0</v>
      </c>
      <c r="CF8105" s="59">
        <f>Input!O94</f>
        <v>0</v>
      </c>
      <c r="CG8105" s="59"/>
      <c r="CH8105" s="59"/>
      <c r="CI8105" s="59"/>
      <c r="CJ8105" s="59"/>
      <c r="CL8105" s="64"/>
      <c r="CM8105" s="59">
        <f>Input!D42</f>
        <v>0</v>
      </c>
      <c r="CN8105" s="59">
        <f>Input!E42</f>
        <v>0</v>
      </c>
      <c r="CO8105" s="59">
        <f>Input!F42</f>
        <v>0</v>
      </c>
      <c r="CP8105" s="59">
        <f>Input!G42</f>
        <v>0</v>
      </c>
      <c r="CQ8105" s="59"/>
      <c r="CR8105" s="59">
        <f>Input!H42</f>
        <v>0</v>
      </c>
      <c r="CS8105" s="59"/>
      <c r="CT8105" s="59"/>
      <c r="CU8105" s="59"/>
      <c r="CV8105" s="59"/>
      <c r="CW8105" s="59"/>
      <c r="CX8105" s="59"/>
      <c r="CY8105" s="59">
        <f>Input!I42</f>
        <v>0</v>
      </c>
      <c r="CZ8105" s="59">
        <f>Input!J42</f>
        <v>0</v>
      </c>
      <c r="DA8105" s="59"/>
      <c r="DB8105" s="59"/>
      <c r="DC8105" s="59">
        <f>Input!K42</f>
        <v>0</v>
      </c>
      <c r="DD8105" s="59">
        <f>Input!L42</f>
        <v>0</v>
      </c>
      <c r="DE8105" s="59"/>
      <c r="DF8105" s="59">
        <f>Input!M42</f>
        <v>0</v>
      </c>
      <c r="DG8105" s="59">
        <f>Input!N42</f>
        <v>0</v>
      </c>
      <c r="DH8105" s="59"/>
      <c r="DI8105" s="59">
        <f>Input!O42</f>
        <v>0</v>
      </c>
    </row>
    <row r="8106" spans="57:113" ht="12.75">
      <c r="BE8106" s="64"/>
      <c r="BF8106" s="59">
        <f>IF(Input!D13&gt;0,BF8105,0)</f>
        <v>0</v>
      </c>
      <c r="BG8106" s="59"/>
      <c r="BH8106" s="59">
        <f>IF(Input!E13&gt;0,BF8106+BH8105,0)</f>
        <v>0</v>
      </c>
      <c r="BI8106" s="59">
        <f>IF(Input!F13&gt;0,BH8106+BI8105,0)</f>
        <v>0</v>
      </c>
      <c r="BJ8106" s="59">
        <f>IF(Input!G13&gt;0,BI8106+BJ8105,0)</f>
        <v>0</v>
      </c>
      <c r="BK8106" s="59"/>
      <c r="BL8106" s="59"/>
      <c r="BM8106" s="59"/>
      <c r="BN8106" s="59"/>
      <c r="BO8106" s="59"/>
      <c r="BP8106" s="59"/>
      <c r="BQ8106" s="59"/>
      <c r="BR8106" s="59"/>
      <c r="BS8106" s="59"/>
      <c r="BT8106" s="59"/>
      <c r="BU8106" s="59"/>
      <c r="BV8106" s="59"/>
      <c r="BW8106" s="59"/>
      <c r="BX8106" s="59">
        <f>IF(Input!H13&gt;0,BJ8106+BX8105,0)</f>
        <v>0</v>
      </c>
      <c r="BY8106" s="59">
        <f>IF(Input!I13&gt;0,BX8106+BY8105,0)</f>
        <v>0</v>
      </c>
      <c r="BZ8106" s="59">
        <f>IF(Input!J13&gt;0,BY8106+BZ8105,0)</f>
        <v>0</v>
      </c>
      <c r="CA8106" s="59">
        <f>IF(Input!K13&gt;0,BZ8106+CA8105,0)</f>
        <v>0</v>
      </c>
      <c r="CB8106" s="59">
        <f>IF(Input!L13&gt;0,CA8106+CB8105,0)</f>
        <v>0</v>
      </c>
      <c r="CC8106" s="59"/>
      <c r="CD8106" s="59">
        <f>IF(Input!M13&gt;0,CB8106+CD8105,0)</f>
        <v>0</v>
      </c>
      <c r="CE8106" s="59">
        <f>IF(Input!N13&gt;0,CD8106+CE8105,0)</f>
        <v>0</v>
      </c>
      <c r="CF8106" s="59">
        <f>IF(Input!O13&gt;0,CE8106+CF8105,0)</f>
        <v>0</v>
      </c>
      <c r="CG8106" s="59"/>
      <c r="CH8106" s="59"/>
      <c r="CI8106" s="59"/>
      <c r="CJ8106" s="59"/>
      <c r="CL8106" s="64"/>
      <c r="CM8106" s="59">
        <f>IF(Input!D13&gt;0,CM8105,0)</f>
        <v>0</v>
      </c>
      <c r="CN8106" s="59">
        <f>IF(Input!E13&gt;0,CM8106+CN8105,0)</f>
        <v>0</v>
      </c>
      <c r="CO8106" s="59">
        <f>IF(Input!F13&gt;0,CN8106+CO8105,0)</f>
        <v>0</v>
      </c>
      <c r="CP8106" s="59">
        <f>IF(Input!G13&gt;0,CO8106+CP8105,0)</f>
        <v>0</v>
      </c>
      <c r="CQ8106" s="59"/>
      <c r="CR8106" s="59">
        <f>IF(Input!H13&gt;0,CP8106+CR8105,0)</f>
        <v>0</v>
      </c>
      <c r="CS8106" s="59"/>
      <c r="CT8106" s="59"/>
      <c r="CU8106" s="59"/>
      <c r="CV8106" s="59"/>
      <c r="CW8106" s="59"/>
      <c r="CX8106" s="59"/>
      <c r="CY8106" s="59">
        <f>IF(Input!I13&gt;0,CR8106+CY8105,0)</f>
        <v>0</v>
      </c>
      <c r="CZ8106" s="59">
        <f>IF(Input!J13&gt;0,CY8106+CZ8105,0)</f>
        <v>0</v>
      </c>
      <c r="DA8106" s="59"/>
      <c r="DB8106" s="59"/>
      <c r="DC8106" s="59">
        <f>IF(Input!K13&gt;0,CZ8106+DC8105,0)</f>
        <v>0</v>
      </c>
      <c r="DD8106" s="59">
        <f>IF(Input!L13&gt;0,DC8106+DD8105,0)</f>
        <v>0</v>
      </c>
      <c r="DE8106" s="59"/>
      <c r="DF8106" s="59">
        <f>IF(Input!M13&gt;0,DD8106+DF8105,0)</f>
        <v>0</v>
      </c>
      <c r="DG8106" s="59">
        <f>IF(Input!N13&gt;0,DF8106+DG8105,0)</f>
        <v>0</v>
      </c>
      <c r="DH8106" s="59"/>
      <c r="DI8106" s="59">
        <f>IF(Input!O13&gt;0,DG8106+DI8105,0)</f>
        <v>0</v>
      </c>
    </row>
    <row r="8107" spans="57:113" ht="12.75">
      <c r="BE8107" s="64"/>
      <c r="BF8107" s="59">
        <f>(1-Input!$E$5)*BF8106*BF8103</f>
        <v>0</v>
      </c>
      <c r="BG8107" s="59"/>
      <c r="BH8107" s="59">
        <f>(1-Input!$E$5)*BH8106*BH8103</f>
        <v>0</v>
      </c>
      <c r="BI8107" s="59">
        <f>(1-Input!$E$5)*BI8106*BI8103</f>
        <v>0</v>
      </c>
      <c r="BJ8107" s="59">
        <f>(1-Input!$E$5)*BJ8106*BJ8103</f>
        <v>0</v>
      </c>
      <c r="BK8107" s="59"/>
      <c r="BL8107" s="59"/>
      <c r="BM8107" s="59"/>
      <c r="BN8107" s="59"/>
      <c r="BO8107" s="59"/>
      <c r="BP8107" s="59"/>
      <c r="BQ8107" s="59"/>
      <c r="BR8107" s="59"/>
      <c r="BS8107" s="59"/>
      <c r="BT8107" s="59"/>
      <c r="BU8107" s="59"/>
      <c r="BV8107" s="59"/>
      <c r="BW8107" s="59"/>
      <c r="BX8107" s="59">
        <f>(1-Input!$E$5)*BX8106*BX8103</f>
        <v>0</v>
      </c>
      <c r="BY8107" s="59">
        <f>(1-Input!$E$5)*BY8106*BY8103</f>
        <v>0</v>
      </c>
      <c r="BZ8107" s="59">
        <f>(1-Input!$E$5)*BZ8106*BZ8103</f>
        <v>0</v>
      </c>
      <c r="CA8107" s="59">
        <f>(1-Input!$E$5)*CA8106*CA8103</f>
        <v>0</v>
      </c>
      <c r="CB8107" s="59">
        <f>(1-Input!$E$5)*CB8106*CB8103</f>
        <v>0</v>
      </c>
      <c r="CC8107" s="59"/>
      <c r="CD8107" s="59">
        <f>(1-Input!$E$5)*CD8106*CD8103</f>
        <v>0</v>
      </c>
      <c r="CE8107" s="59">
        <f>(1-Input!$E$5)*CE8106*CE8103</f>
        <v>0</v>
      </c>
      <c r="CF8107" s="59">
        <f>(1-Input!$E$5)*CF8106*CF8103</f>
        <v>0</v>
      </c>
      <c r="CG8107" s="59"/>
      <c r="CH8107" s="59"/>
      <c r="CI8107" s="59"/>
      <c r="CJ8107" s="59"/>
      <c r="CL8107" s="64"/>
      <c r="CM8107" s="59">
        <f>(1-Input!$E$5)*CM8106*CM8103</f>
        <v>0</v>
      </c>
      <c r="CN8107" s="59">
        <f>(1-Input!$E$5)*CN8106*CN8103</f>
        <v>0</v>
      </c>
      <c r="CO8107" s="59">
        <f>(1-Input!$E$5)*CO8106*CO8103</f>
        <v>0</v>
      </c>
      <c r="CP8107" s="59">
        <f>(1-Input!$E$5)*CP8106*CP8103</f>
        <v>0</v>
      </c>
      <c r="CQ8107" s="59"/>
      <c r="CR8107" s="59">
        <f>(1-Input!$E$5)*CR8106*CR8103</f>
        <v>0</v>
      </c>
      <c r="CS8107" s="59"/>
      <c r="CT8107" s="59"/>
      <c r="CU8107" s="59"/>
      <c r="CV8107" s="59"/>
      <c r="CW8107" s="59"/>
      <c r="CX8107" s="59"/>
      <c r="CY8107" s="59">
        <f>(1-Input!$E$5)*CY8106*CY8103</f>
        <v>0</v>
      </c>
      <c r="CZ8107" s="59">
        <f>(1-Input!$E$5)*CZ8106*CZ8103</f>
        <v>0</v>
      </c>
      <c r="DA8107" s="59"/>
      <c r="DB8107" s="59"/>
      <c r="DC8107" s="59">
        <f>(1-Input!$E$5)*DC8106*DC8103</f>
        <v>0</v>
      </c>
      <c r="DD8107" s="59">
        <f>(1-Input!$E$5)*DD8106*DD8103</f>
        <v>0</v>
      </c>
      <c r="DE8107" s="59"/>
      <c r="DF8107" s="59">
        <f>(1-Input!$E$5)*DF8106*DF8103</f>
        <v>0</v>
      </c>
      <c r="DG8107" s="59">
        <f>(1-Input!$E$5)*DG8106*DG8103</f>
        <v>0</v>
      </c>
      <c r="DH8107" s="59"/>
      <c r="DI8107" s="59">
        <f>(1-Input!$E$5)*DI8106*DI8103</f>
        <v>0</v>
      </c>
    </row>
    <row r="8108" spans="57:113" ht="12.75">
      <c r="BE8108" s="64"/>
      <c r="BF8108" s="70"/>
      <c r="BG8108" s="70"/>
      <c r="BH8108" s="70"/>
      <c r="BI8108" s="70"/>
      <c r="BJ8108" s="70"/>
      <c r="BK8108" s="70"/>
      <c r="BL8108" s="70"/>
      <c r="BM8108" s="70"/>
      <c r="BN8108" s="70"/>
      <c r="BO8108" s="70"/>
      <c r="BP8108" s="70"/>
      <c r="BQ8108" s="70"/>
      <c r="BR8108" s="70"/>
      <c r="BS8108" s="70"/>
      <c r="BT8108" s="70"/>
      <c r="BU8108" s="70"/>
      <c r="BV8108" s="70"/>
      <c r="BW8108" s="70"/>
      <c r="BX8108" s="70"/>
      <c r="BY8108" s="70"/>
      <c r="BZ8108" s="70"/>
      <c r="CA8108" s="70"/>
      <c r="CB8108" s="70"/>
      <c r="CC8108" s="70"/>
      <c r="CD8108" s="70"/>
      <c r="CE8108" s="70"/>
      <c r="CF8108" s="70"/>
      <c r="CG8108" s="70"/>
      <c r="CH8108" s="70"/>
      <c r="CI8108" s="70"/>
      <c r="CJ8108" s="70"/>
      <c r="CL8108" s="64"/>
      <c r="CM8108" s="70"/>
      <c r="CN8108" s="70"/>
      <c r="CO8108" s="70"/>
      <c r="CP8108" s="70"/>
      <c r="CQ8108" s="70"/>
      <c r="CR8108" s="70"/>
      <c r="CS8108" s="70"/>
      <c r="CT8108" s="70"/>
      <c r="CU8108" s="70"/>
      <c r="CV8108" s="70"/>
      <c r="CW8108" s="70"/>
      <c r="CX8108" s="70"/>
      <c r="CY8108" s="70"/>
      <c r="CZ8108" s="70"/>
      <c r="DA8108" s="70"/>
      <c r="DB8108" s="70"/>
      <c r="DC8108" s="70"/>
      <c r="DD8108" s="70"/>
      <c r="DE8108" s="70"/>
      <c r="DF8108" s="70"/>
      <c r="DG8108" s="70"/>
      <c r="DH8108" s="70"/>
      <c r="DI8108" s="70"/>
    </row>
    <row r="8109" spans="57:113" ht="12.75">
      <c r="BE8109" s="64"/>
      <c r="BF8109" s="63">
        <f>Input!D14</f>
        <v>0</v>
      </c>
      <c r="BG8109" s="63"/>
      <c r="BH8109" s="63">
        <f>Input!E14</f>
        <v>0</v>
      </c>
      <c r="BI8109" s="63">
        <f>Input!F14</f>
        <v>0</v>
      </c>
      <c r="BJ8109" s="63">
        <f>Input!G14</f>
        <v>0</v>
      </c>
      <c r="BK8109" s="63"/>
      <c r="BL8109" s="63"/>
      <c r="BM8109" s="63"/>
      <c r="BN8109" s="63"/>
      <c r="BO8109" s="63"/>
      <c r="BP8109" s="63"/>
      <c r="BQ8109" s="63"/>
      <c r="BR8109" s="63"/>
      <c r="BS8109" s="63"/>
      <c r="BT8109" s="63"/>
      <c r="BU8109" s="63"/>
      <c r="BV8109" s="63"/>
      <c r="BW8109" s="63"/>
      <c r="BX8109" s="63">
        <f>Input!H14</f>
        <v>0</v>
      </c>
      <c r="BY8109" s="63">
        <f>Input!I14</f>
        <v>0</v>
      </c>
      <c r="BZ8109" s="63">
        <f>Input!J14</f>
        <v>0</v>
      </c>
      <c r="CA8109" s="63">
        <f>Input!K14</f>
        <v>0</v>
      </c>
      <c r="CB8109" s="63">
        <f>Input!L14</f>
        <v>0</v>
      </c>
      <c r="CC8109" s="63"/>
      <c r="CD8109" s="63">
        <f>Input!M14</f>
        <v>0</v>
      </c>
      <c r="CE8109" s="63">
        <f>Input!N14</f>
        <v>0</v>
      </c>
      <c r="CF8109" s="63">
        <f>Input!O14</f>
        <v>0</v>
      </c>
      <c r="CG8109" s="63"/>
      <c r="CH8109" s="63"/>
      <c r="CI8109" s="63"/>
      <c r="CJ8109" s="63"/>
      <c r="CL8109" s="64"/>
      <c r="CM8109" s="63">
        <f>Input!D14</f>
        <v>0</v>
      </c>
      <c r="CN8109" s="63">
        <f>Input!E14</f>
        <v>0</v>
      </c>
      <c r="CO8109" s="63">
        <f>Input!F14</f>
        <v>0</v>
      </c>
      <c r="CP8109" s="63">
        <f>Input!G14</f>
        <v>0</v>
      </c>
      <c r="CQ8109" s="63"/>
      <c r="CR8109" s="63">
        <f>Input!H14</f>
        <v>0</v>
      </c>
      <c r="CS8109" s="63"/>
      <c r="CT8109" s="63"/>
      <c r="CU8109" s="63"/>
      <c r="CV8109" s="63"/>
      <c r="CW8109" s="63"/>
      <c r="CX8109" s="63"/>
      <c r="CY8109" s="63">
        <f>Input!I14</f>
        <v>0</v>
      </c>
      <c r="CZ8109" s="63">
        <f>Input!J14</f>
        <v>0</v>
      </c>
      <c r="DA8109" s="63"/>
      <c r="DB8109" s="63"/>
      <c r="DC8109" s="63">
        <f>Input!K14</f>
        <v>0</v>
      </c>
      <c r="DD8109" s="63">
        <f>Input!L14</f>
        <v>0</v>
      </c>
      <c r="DE8109" s="63"/>
      <c r="DF8109" s="63">
        <f>Input!M14</f>
        <v>0</v>
      </c>
      <c r="DG8109" s="63">
        <f>Input!N14</f>
        <v>0</v>
      </c>
      <c r="DH8109" s="63"/>
      <c r="DI8109" s="63">
        <f>Input!O14</f>
        <v>0</v>
      </c>
    </row>
    <row r="8110" spans="57:113" ht="12.75">
      <c r="BE8110" s="64"/>
      <c r="BF8110" s="59">
        <f>Input!D95</f>
        <v>0</v>
      </c>
      <c r="BG8110" s="59"/>
      <c r="BH8110" s="59">
        <f>Input!E95</f>
        <v>0</v>
      </c>
      <c r="BI8110" s="59">
        <f>Input!F95</f>
        <v>0</v>
      </c>
      <c r="BJ8110" s="59">
        <f>Input!G95</f>
        <v>0</v>
      </c>
      <c r="BK8110" s="59"/>
      <c r="BL8110" s="59"/>
      <c r="BM8110" s="59"/>
      <c r="BN8110" s="59"/>
      <c r="BO8110" s="59"/>
      <c r="BP8110" s="59"/>
      <c r="BQ8110" s="59"/>
      <c r="BR8110" s="59"/>
      <c r="BS8110" s="59"/>
      <c r="BT8110" s="59"/>
      <c r="BU8110" s="59"/>
      <c r="BV8110" s="59"/>
      <c r="BW8110" s="59"/>
      <c r="BX8110" s="59">
        <f>Input!H95</f>
        <v>0</v>
      </c>
      <c r="BY8110" s="59">
        <f>Input!I95</f>
        <v>0</v>
      </c>
      <c r="BZ8110" s="59">
        <f>Input!J95</f>
        <v>0</v>
      </c>
      <c r="CA8110" s="59">
        <f>Input!K95</f>
        <v>0</v>
      </c>
      <c r="CB8110" s="59">
        <f>Input!L95</f>
        <v>0</v>
      </c>
      <c r="CC8110" s="59"/>
      <c r="CD8110" s="59">
        <f>Input!M95</f>
        <v>0</v>
      </c>
      <c r="CE8110" s="59">
        <f>Input!N95</f>
        <v>0</v>
      </c>
      <c r="CF8110" s="59">
        <f>Input!O95</f>
        <v>0</v>
      </c>
      <c r="CG8110" s="59"/>
      <c r="CH8110" s="59"/>
      <c r="CI8110" s="59"/>
      <c r="CJ8110" s="59"/>
      <c r="CL8110" s="64"/>
      <c r="CM8110" s="59">
        <f>Input!D43</f>
        <v>0</v>
      </c>
      <c r="CN8110" s="59">
        <f>Input!E43</f>
        <v>0</v>
      </c>
      <c r="CO8110" s="59">
        <f>Input!F43</f>
        <v>0</v>
      </c>
      <c r="CP8110" s="59">
        <f>Input!G43</f>
        <v>0</v>
      </c>
      <c r="CQ8110" s="59"/>
      <c r="CR8110" s="59">
        <f>Input!H43</f>
        <v>0</v>
      </c>
      <c r="CS8110" s="59"/>
      <c r="CT8110" s="59"/>
      <c r="CU8110" s="59"/>
      <c r="CV8110" s="59"/>
      <c r="CW8110" s="59"/>
      <c r="CX8110" s="59"/>
      <c r="CY8110" s="59">
        <f>Input!I43</f>
        <v>0</v>
      </c>
      <c r="CZ8110" s="59">
        <f>Input!J43</f>
        <v>0</v>
      </c>
      <c r="DA8110" s="59"/>
      <c r="DB8110" s="59"/>
      <c r="DC8110" s="59">
        <f>Input!K43</f>
        <v>0</v>
      </c>
      <c r="DD8110" s="59">
        <f>Input!L43</f>
        <v>0</v>
      </c>
      <c r="DE8110" s="59"/>
      <c r="DF8110" s="59">
        <f>Input!M43</f>
        <v>0</v>
      </c>
      <c r="DG8110" s="59">
        <f>Input!N43</f>
        <v>0</v>
      </c>
      <c r="DH8110" s="59"/>
      <c r="DI8110" s="59">
        <f>Input!O43</f>
        <v>0</v>
      </c>
    </row>
    <row r="8111" spans="57:113" ht="12.75">
      <c r="BE8111" s="64"/>
      <c r="BF8111" s="59">
        <f>IF(Input!D14&gt;0,BF8110,0)</f>
        <v>0</v>
      </c>
      <c r="BG8111" s="59"/>
      <c r="BH8111" s="59">
        <f>IF(Input!E14&gt;0,BF8111+BH8110,0)</f>
        <v>0</v>
      </c>
      <c r="BI8111" s="59">
        <f>IF(Input!F14&gt;0,BH8111+BI8110,0)</f>
        <v>0</v>
      </c>
      <c r="BJ8111" s="59">
        <f>IF(Input!G14&gt;0,BI8111+BJ8110,0)</f>
        <v>0</v>
      </c>
      <c r="BK8111" s="59"/>
      <c r="BL8111" s="59"/>
      <c r="BM8111" s="59"/>
      <c r="BN8111" s="59"/>
      <c r="BO8111" s="59"/>
      <c r="BP8111" s="59"/>
      <c r="BQ8111" s="59"/>
      <c r="BR8111" s="59"/>
      <c r="BS8111" s="59"/>
      <c r="BT8111" s="59"/>
      <c r="BU8111" s="59"/>
      <c r="BV8111" s="59"/>
      <c r="BW8111" s="59"/>
      <c r="BX8111" s="59">
        <f>IF(Input!H14&gt;0,BJ8111+BX8110,0)</f>
        <v>0</v>
      </c>
      <c r="BY8111" s="59">
        <f>IF(Input!I14&gt;0,BX8111+BY8110,0)</f>
        <v>0</v>
      </c>
      <c r="BZ8111" s="59">
        <f>IF(Input!J14&gt;0,BY8111+BZ8110,0)</f>
        <v>0</v>
      </c>
      <c r="CA8111" s="59">
        <f>IF(Input!K14&gt;0,BZ8111+CA8110,0)</f>
        <v>0</v>
      </c>
      <c r="CB8111" s="59">
        <f>IF(Input!L14&gt;0,CA8111+CB8110,0)</f>
        <v>0</v>
      </c>
      <c r="CC8111" s="59"/>
      <c r="CD8111" s="59">
        <f>IF(Input!M14&gt;0,CB8111+CD8110,0)</f>
        <v>0</v>
      </c>
      <c r="CE8111" s="59">
        <f>IF(Input!N14&gt;0,CD8111+CE8110,0)</f>
        <v>0</v>
      </c>
      <c r="CF8111" s="59">
        <f>IF(Input!O14&gt;0,CE8111+CF8110,0)</f>
        <v>0</v>
      </c>
      <c r="CG8111" s="59"/>
      <c r="CH8111" s="59"/>
      <c r="CI8111" s="59"/>
      <c r="CJ8111" s="59"/>
      <c r="CL8111" s="64"/>
      <c r="CM8111" s="59">
        <f>IF(Input!D14&gt;0,CM8110,0)</f>
        <v>0</v>
      </c>
      <c r="CN8111" s="59">
        <f>IF(Input!E14&gt;0,CM8111+CN8110,0)</f>
        <v>0</v>
      </c>
      <c r="CO8111" s="59">
        <f>IF(Input!F14&gt;0,CN8111+CO8110,0)</f>
        <v>0</v>
      </c>
      <c r="CP8111" s="59">
        <f>IF(Input!G14&gt;0,CO8111+CP8110,0)</f>
        <v>0</v>
      </c>
      <c r="CQ8111" s="59"/>
      <c r="CR8111" s="59">
        <f>IF(Input!H14&gt;0,CP8111+CR8110,0)</f>
        <v>0</v>
      </c>
      <c r="CS8111" s="59"/>
      <c r="CT8111" s="59"/>
      <c r="CU8111" s="59"/>
      <c r="CV8111" s="59"/>
      <c r="CW8111" s="59"/>
      <c r="CX8111" s="59"/>
      <c r="CY8111" s="59">
        <f>IF(Input!I14&gt;0,CR8111+CY8110,0)</f>
        <v>0</v>
      </c>
      <c r="CZ8111" s="59">
        <f>IF(Input!J14&gt;0,CY8111+CZ8110,0)</f>
        <v>0</v>
      </c>
      <c r="DA8111" s="59"/>
      <c r="DB8111" s="59"/>
      <c r="DC8111" s="59">
        <f>IF(Input!K14&gt;0,CZ8111+DC8110,0)</f>
        <v>0</v>
      </c>
      <c r="DD8111" s="59">
        <f>IF(Input!L14&gt;0,DC8111+DD8110,0)</f>
        <v>0</v>
      </c>
      <c r="DE8111" s="59"/>
      <c r="DF8111" s="59">
        <f>IF(Input!M14&gt;0,DD8111+DF8110,0)</f>
        <v>0</v>
      </c>
      <c r="DG8111" s="59">
        <f>IF(Input!N14&gt;0,DF8111+DG8110,0)</f>
        <v>0</v>
      </c>
      <c r="DH8111" s="59"/>
      <c r="DI8111" s="59">
        <f>IF(Input!O14&gt;0,DG8111+DI8110,0)</f>
        <v>0</v>
      </c>
    </row>
    <row r="8112" spans="57:113" ht="12.75">
      <c r="BE8112" s="64"/>
      <c r="BF8112" s="59"/>
      <c r="BG8112" s="59"/>
      <c r="BH8112" s="59"/>
      <c r="BI8112" s="59"/>
      <c r="BJ8112" s="59"/>
      <c r="BK8112" s="59"/>
      <c r="BL8112" s="59"/>
      <c r="BM8112" s="59"/>
      <c r="BN8112" s="59"/>
      <c r="BO8112" s="59"/>
      <c r="BP8112" s="59"/>
      <c r="BQ8112" s="59"/>
      <c r="BR8112" s="59"/>
      <c r="BS8112" s="59"/>
      <c r="BT8112" s="59"/>
      <c r="BU8112" s="59"/>
      <c r="BV8112" s="59"/>
      <c r="BW8112" s="59"/>
      <c r="BX8112" s="59"/>
      <c r="BY8112" s="59"/>
      <c r="BZ8112" s="59"/>
      <c r="CA8112" s="59"/>
      <c r="CB8112" s="59"/>
      <c r="CC8112" s="59"/>
      <c r="CD8112" s="59"/>
      <c r="CE8112" s="59"/>
      <c r="CF8112" s="59"/>
      <c r="CG8112" s="59"/>
      <c r="CH8112" s="59"/>
      <c r="CI8112" s="59"/>
      <c r="CJ8112" s="59"/>
      <c r="CL8112" s="64"/>
      <c r="CM8112" s="59"/>
      <c r="CN8112" s="59"/>
      <c r="CO8112" s="59"/>
      <c r="CP8112" s="59"/>
      <c r="CQ8112" s="59"/>
      <c r="CR8112" s="59"/>
      <c r="CS8112" s="59"/>
      <c r="CT8112" s="59"/>
      <c r="CU8112" s="59"/>
      <c r="CV8112" s="59"/>
      <c r="CW8112" s="59"/>
      <c r="CX8112" s="59"/>
      <c r="CY8112" s="59"/>
      <c r="CZ8112" s="59"/>
      <c r="DA8112" s="59"/>
      <c r="DB8112" s="59"/>
      <c r="DC8112" s="59"/>
      <c r="DD8112" s="59"/>
      <c r="DE8112" s="59"/>
      <c r="DF8112" s="59"/>
      <c r="DG8112" s="59"/>
      <c r="DH8112" s="59"/>
      <c r="DI8112" s="59"/>
    </row>
    <row r="8113" spans="57:113" ht="12.75">
      <c r="BE8113" s="64"/>
      <c r="BF8113" s="59">
        <f>(1-Input!$E$5)*BF8111*BF8109</f>
        <v>0</v>
      </c>
      <c r="BG8113" s="59"/>
      <c r="BH8113" s="59">
        <f>(1-Input!$E$5)*BH8111*BH8109</f>
        <v>0</v>
      </c>
      <c r="BI8113" s="59">
        <f>(1-Input!$E$5)*BI8111*BI8109</f>
        <v>0</v>
      </c>
      <c r="BJ8113" s="59">
        <f>(1-Input!$E$5)*BJ8111*BJ8109</f>
        <v>0</v>
      </c>
      <c r="BK8113" s="59"/>
      <c r="BL8113" s="59"/>
      <c r="BM8113" s="59"/>
      <c r="BN8113" s="59"/>
      <c r="BO8113" s="59"/>
      <c r="BP8113" s="59"/>
      <c r="BQ8113" s="59"/>
      <c r="BR8113" s="59"/>
      <c r="BS8113" s="59"/>
      <c r="BT8113" s="59"/>
      <c r="BU8113" s="59"/>
      <c r="BV8113" s="59"/>
      <c r="BW8113" s="59"/>
      <c r="BX8113" s="59">
        <f>(1-Input!$E$5)*BX8111*BX8109</f>
        <v>0</v>
      </c>
      <c r="BY8113" s="59">
        <f>(1-Input!$E$5)*BY8111*BY8109</f>
        <v>0</v>
      </c>
      <c r="BZ8113" s="59">
        <f>(1-Input!$E$5)*BZ8111*BZ8109</f>
        <v>0</v>
      </c>
      <c r="CA8113" s="59">
        <f>(1-Input!$E$5)*CA8111*CA8109</f>
        <v>0</v>
      </c>
      <c r="CB8113" s="59">
        <f>(1-Input!$E$5)*CB8111*CB8109</f>
        <v>0</v>
      </c>
      <c r="CC8113" s="59"/>
      <c r="CD8113" s="59">
        <f>(1-Input!$E$5)*CD8111*CD8109</f>
        <v>0</v>
      </c>
      <c r="CE8113" s="59">
        <f>(1-Input!$E$5)*CE8111*CE8109</f>
        <v>0</v>
      </c>
      <c r="CF8113" s="59">
        <f>(1-Input!$E$5)*CF8111*CF8109</f>
        <v>0</v>
      </c>
      <c r="CG8113" s="59"/>
      <c r="CH8113" s="59"/>
      <c r="CI8113" s="59"/>
      <c r="CJ8113" s="59"/>
      <c r="CL8113" s="64"/>
      <c r="CM8113" s="59">
        <f>(1-Input!$E$5)*CM8111*CM8109</f>
        <v>0</v>
      </c>
      <c r="CN8113" s="59">
        <f>(1-Input!$E$5)*CN8111*CN8109</f>
        <v>0</v>
      </c>
      <c r="CO8113" s="59">
        <f>(1-Input!$E$5)*CO8111*CO8109</f>
        <v>0</v>
      </c>
      <c r="CP8113" s="59">
        <f>(1-Input!$E$5)*CP8111*CP8109</f>
        <v>0</v>
      </c>
      <c r="CQ8113" s="59"/>
      <c r="CR8113" s="59">
        <f>(1-Input!$E$5)*CR8111*CR8109</f>
        <v>0</v>
      </c>
      <c r="CS8113" s="59"/>
      <c r="CT8113" s="59"/>
      <c r="CU8113" s="59"/>
      <c r="CV8113" s="59"/>
      <c r="CW8113" s="59"/>
      <c r="CX8113" s="59"/>
      <c r="CY8113" s="59">
        <f>(1-Input!$E$5)*CY8111*CY8109</f>
        <v>0</v>
      </c>
      <c r="CZ8113" s="59">
        <f>(1-Input!$E$5)*CZ8111*CZ8109</f>
        <v>0</v>
      </c>
      <c r="DA8113" s="59"/>
      <c r="DB8113" s="59"/>
      <c r="DC8113" s="59">
        <f>(1-Input!$E$5)*DC8111*DC8109</f>
        <v>0</v>
      </c>
      <c r="DD8113" s="59">
        <f>(1-Input!$E$5)*DD8111*DD8109</f>
        <v>0</v>
      </c>
      <c r="DE8113" s="59"/>
      <c r="DF8113" s="59">
        <f>(1-Input!$E$5)*DF8111*DF8109</f>
        <v>0</v>
      </c>
      <c r="DG8113" s="59">
        <f>(1-Input!$E$5)*DG8111*DG8109</f>
        <v>0</v>
      </c>
      <c r="DH8113" s="59"/>
      <c r="DI8113" s="59">
        <f>(1-Input!$E$5)*DI8111*DI8109</f>
        <v>0</v>
      </c>
    </row>
    <row r="8114" spans="57:113" ht="12.75">
      <c r="BE8114" s="64"/>
      <c r="BF8114" s="70"/>
      <c r="BG8114" s="70"/>
      <c r="BH8114" s="70"/>
      <c r="BI8114" s="70"/>
      <c r="BJ8114" s="70"/>
      <c r="BK8114" s="70"/>
      <c r="BL8114" s="70"/>
      <c r="BM8114" s="70"/>
      <c r="BN8114" s="70"/>
      <c r="BO8114" s="70"/>
      <c r="BP8114" s="70"/>
      <c r="BQ8114" s="70"/>
      <c r="BR8114" s="70"/>
      <c r="BS8114" s="70"/>
      <c r="BT8114" s="70"/>
      <c r="BU8114" s="70"/>
      <c r="BV8114" s="70"/>
      <c r="BW8114" s="70"/>
      <c r="BX8114" s="70"/>
      <c r="BY8114" s="70"/>
      <c r="BZ8114" s="70"/>
      <c r="CA8114" s="70"/>
      <c r="CB8114" s="70"/>
      <c r="CC8114" s="70"/>
      <c r="CD8114" s="70"/>
      <c r="CE8114" s="70"/>
      <c r="CF8114" s="70"/>
      <c r="CG8114" s="70"/>
      <c r="CH8114" s="70"/>
      <c r="CI8114" s="70"/>
      <c r="CJ8114" s="70"/>
      <c r="CL8114" s="64"/>
      <c r="CM8114" s="70"/>
      <c r="CN8114" s="70"/>
      <c r="CO8114" s="70"/>
      <c r="CP8114" s="70"/>
      <c r="CQ8114" s="70"/>
      <c r="CR8114" s="70"/>
      <c r="CS8114" s="70"/>
      <c r="CT8114" s="70"/>
      <c r="CU8114" s="70"/>
      <c r="CV8114" s="70"/>
      <c r="CW8114" s="70"/>
      <c r="CX8114" s="70"/>
      <c r="CY8114" s="70"/>
      <c r="CZ8114" s="70"/>
      <c r="DA8114" s="70"/>
      <c r="DB8114" s="70"/>
      <c r="DC8114" s="70"/>
      <c r="DD8114" s="70"/>
      <c r="DE8114" s="70"/>
      <c r="DF8114" s="70"/>
      <c r="DG8114" s="70"/>
      <c r="DH8114" s="70"/>
      <c r="DI8114" s="70"/>
    </row>
    <row r="8115" spans="57:113" ht="12.75">
      <c r="BE8115" s="64"/>
      <c r="BF8115" s="63">
        <f>Input!D15</f>
        <v>0</v>
      </c>
      <c r="BG8115" s="63"/>
      <c r="BH8115" s="63">
        <f>Input!E15</f>
        <v>0</v>
      </c>
      <c r="BI8115" s="63">
        <f>Input!F15</f>
        <v>0</v>
      </c>
      <c r="BJ8115" s="63">
        <f>Input!G15</f>
        <v>0</v>
      </c>
      <c r="BK8115" s="63"/>
      <c r="BL8115" s="63"/>
      <c r="BM8115" s="63"/>
      <c r="BN8115" s="63"/>
      <c r="BO8115" s="63"/>
      <c r="BP8115" s="63"/>
      <c r="BQ8115" s="63"/>
      <c r="BR8115" s="63"/>
      <c r="BS8115" s="63"/>
      <c r="BT8115" s="63"/>
      <c r="BU8115" s="63"/>
      <c r="BV8115" s="63"/>
      <c r="BW8115" s="63"/>
      <c r="BX8115" s="63">
        <f>Input!H15</f>
        <v>0</v>
      </c>
      <c r="BY8115" s="63">
        <f>Input!I15</f>
        <v>0</v>
      </c>
      <c r="BZ8115" s="63">
        <f>Input!J15</f>
        <v>0</v>
      </c>
      <c r="CA8115" s="63">
        <f>Input!K15</f>
        <v>0</v>
      </c>
      <c r="CB8115" s="63">
        <f>Input!L15</f>
        <v>0</v>
      </c>
      <c r="CC8115" s="63"/>
      <c r="CD8115" s="63">
        <f>Input!M15</f>
        <v>0</v>
      </c>
      <c r="CE8115" s="63">
        <f>Input!N15</f>
        <v>0</v>
      </c>
      <c r="CF8115" s="63">
        <f>Input!O15</f>
        <v>0</v>
      </c>
      <c r="CG8115" s="63"/>
      <c r="CH8115" s="63"/>
      <c r="CI8115" s="63"/>
      <c r="CJ8115" s="63"/>
      <c r="CL8115" s="64"/>
      <c r="CM8115" s="63">
        <f>Input!D15</f>
        <v>0</v>
      </c>
      <c r="CN8115" s="63">
        <f>Input!E15</f>
        <v>0</v>
      </c>
      <c r="CO8115" s="63">
        <f>Input!F15</f>
        <v>0</v>
      </c>
      <c r="CP8115" s="63">
        <f>Input!G15</f>
        <v>0</v>
      </c>
      <c r="CQ8115" s="63"/>
      <c r="CR8115" s="63">
        <f>Input!H15</f>
        <v>0</v>
      </c>
      <c r="CS8115" s="63"/>
      <c r="CT8115" s="63"/>
      <c r="CU8115" s="63"/>
      <c r="CV8115" s="63"/>
      <c r="CW8115" s="63"/>
      <c r="CX8115" s="63"/>
      <c r="CY8115" s="63">
        <f>Input!I15</f>
        <v>0</v>
      </c>
      <c r="CZ8115" s="63">
        <f>Input!J15</f>
        <v>0</v>
      </c>
      <c r="DA8115" s="63"/>
      <c r="DB8115" s="63"/>
      <c r="DC8115" s="63">
        <f>Input!K15</f>
        <v>0</v>
      </c>
      <c r="DD8115" s="63">
        <f>Input!L15</f>
        <v>0</v>
      </c>
      <c r="DE8115" s="63"/>
      <c r="DF8115" s="63">
        <f>Input!M15</f>
        <v>0</v>
      </c>
      <c r="DG8115" s="63">
        <f>Input!N15</f>
        <v>0</v>
      </c>
      <c r="DH8115" s="63"/>
      <c r="DI8115" s="63">
        <f>Input!O15</f>
        <v>0</v>
      </c>
    </row>
    <row r="8116" spans="57:113" ht="12.75">
      <c r="BE8116" s="64"/>
      <c r="BF8116" s="63"/>
      <c r="BG8116" s="63"/>
      <c r="BH8116" s="63"/>
      <c r="BI8116" s="63"/>
      <c r="BJ8116" s="63"/>
      <c r="BK8116" s="63"/>
      <c r="BL8116" s="63"/>
      <c r="BM8116" s="63"/>
      <c r="BN8116" s="63"/>
      <c r="BO8116" s="63"/>
      <c r="BP8116" s="63"/>
      <c r="BQ8116" s="63"/>
      <c r="BR8116" s="63"/>
      <c r="BS8116" s="63"/>
      <c r="BT8116" s="63"/>
      <c r="BU8116" s="63"/>
      <c r="BV8116" s="63"/>
      <c r="BW8116" s="63"/>
      <c r="BX8116" s="63"/>
      <c r="BY8116" s="63"/>
      <c r="BZ8116" s="63"/>
      <c r="CA8116" s="63"/>
      <c r="CB8116" s="63"/>
      <c r="CC8116" s="63"/>
      <c r="CD8116" s="63"/>
      <c r="CE8116" s="63"/>
      <c r="CF8116" s="63"/>
      <c r="CG8116" s="63"/>
      <c r="CH8116" s="63"/>
      <c r="CI8116" s="63"/>
      <c r="CJ8116" s="63"/>
      <c r="CL8116" s="64"/>
      <c r="CM8116" s="63"/>
      <c r="CN8116" s="63"/>
      <c r="CO8116" s="63"/>
      <c r="CP8116" s="63"/>
      <c r="CQ8116" s="63"/>
      <c r="CR8116" s="63"/>
      <c r="CS8116" s="63"/>
      <c r="CT8116" s="63"/>
      <c r="CU8116" s="63"/>
      <c r="CV8116" s="63"/>
      <c r="CW8116" s="63"/>
      <c r="CX8116" s="63"/>
      <c r="CY8116" s="63"/>
      <c r="CZ8116" s="63"/>
      <c r="DA8116" s="63"/>
      <c r="DB8116" s="63"/>
      <c r="DC8116" s="63"/>
      <c r="DD8116" s="63"/>
      <c r="DE8116" s="63"/>
      <c r="DF8116" s="63"/>
      <c r="DG8116" s="63"/>
      <c r="DH8116" s="63"/>
      <c r="DI8116" s="63"/>
    </row>
    <row r="8117" spans="57:113" ht="12.75">
      <c r="BE8117" s="64"/>
      <c r="BF8117" s="59">
        <f>Input!D96</f>
        <v>0</v>
      </c>
      <c r="BG8117" s="59"/>
      <c r="BH8117" s="59">
        <f>Input!E96</f>
        <v>0</v>
      </c>
      <c r="BI8117" s="59">
        <f>Input!F96</f>
        <v>0</v>
      </c>
      <c r="BJ8117" s="59">
        <f>Input!G96</f>
        <v>0</v>
      </c>
      <c r="BK8117" s="59"/>
      <c r="BL8117" s="59"/>
      <c r="BM8117" s="59"/>
      <c r="BN8117" s="59"/>
      <c r="BO8117" s="59"/>
      <c r="BP8117" s="59"/>
      <c r="BQ8117" s="59"/>
      <c r="BR8117" s="59"/>
      <c r="BS8117" s="59"/>
      <c r="BT8117" s="59"/>
      <c r="BU8117" s="59"/>
      <c r="BV8117" s="59"/>
      <c r="BW8117" s="59"/>
      <c r="BX8117" s="59">
        <f>Input!H96</f>
        <v>0</v>
      </c>
      <c r="BY8117" s="59">
        <f>Input!I96</f>
        <v>0</v>
      </c>
      <c r="BZ8117" s="59">
        <f>Input!J96</f>
        <v>0</v>
      </c>
      <c r="CA8117" s="59">
        <f>Input!K96</f>
        <v>0</v>
      </c>
      <c r="CB8117" s="59">
        <f>Input!L96</f>
        <v>0</v>
      </c>
      <c r="CC8117" s="59"/>
      <c r="CD8117" s="59">
        <f>Input!M96</f>
        <v>0</v>
      </c>
      <c r="CE8117" s="59">
        <f>Input!N96</f>
        <v>0</v>
      </c>
      <c r="CF8117" s="59">
        <f>Input!O96</f>
        <v>0</v>
      </c>
      <c r="CG8117" s="59"/>
      <c r="CH8117" s="59"/>
      <c r="CI8117" s="59"/>
      <c r="CJ8117" s="59"/>
      <c r="CL8117" s="64"/>
      <c r="CM8117" s="59">
        <f>Input!D44</f>
        <v>0</v>
      </c>
      <c r="CN8117" s="59">
        <f>Input!E44</f>
        <v>0</v>
      </c>
      <c r="CO8117" s="59">
        <f>Input!F44</f>
        <v>0</v>
      </c>
      <c r="CP8117" s="59">
        <f>Input!G44</f>
        <v>0</v>
      </c>
      <c r="CQ8117" s="59"/>
      <c r="CR8117" s="59">
        <f>Input!H44</f>
        <v>0</v>
      </c>
      <c r="CS8117" s="59"/>
      <c r="CT8117" s="59"/>
      <c r="CU8117" s="59"/>
      <c r="CV8117" s="59"/>
      <c r="CW8117" s="59"/>
      <c r="CX8117" s="59"/>
      <c r="CY8117" s="59">
        <f>Input!I44</f>
        <v>0</v>
      </c>
      <c r="CZ8117" s="59">
        <f>Input!J44</f>
        <v>0</v>
      </c>
      <c r="DA8117" s="59"/>
      <c r="DB8117" s="59"/>
      <c r="DC8117" s="59">
        <f>Input!K44</f>
        <v>0</v>
      </c>
      <c r="DD8117" s="59">
        <f>Input!L44</f>
        <v>0</v>
      </c>
      <c r="DE8117" s="59"/>
      <c r="DF8117" s="59">
        <f>Input!M44</f>
        <v>0</v>
      </c>
      <c r="DG8117" s="59">
        <f>Input!N44</f>
        <v>0</v>
      </c>
      <c r="DH8117" s="59"/>
      <c r="DI8117" s="59">
        <f>Input!O44</f>
        <v>0</v>
      </c>
    </row>
    <row r="8118" spans="57:113" ht="12.75">
      <c r="BE8118" s="64"/>
      <c r="BF8118" s="59">
        <f>IF(Input!D15&gt;0,BF8117,0)</f>
        <v>0</v>
      </c>
      <c r="BG8118" s="59"/>
      <c r="BH8118" s="59">
        <f>IF(Input!E15&gt;0,BF8118+BH8117,0)</f>
        <v>0</v>
      </c>
      <c r="BI8118" s="59">
        <f>IF(Input!F15&gt;0,BH8118+BI8117,0)</f>
        <v>0</v>
      </c>
      <c r="BJ8118" s="59">
        <f>IF(Input!G15&gt;0,BI8118+BJ8117,0)</f>
        <v>0</v>
      </c>
      <c r="BK8118" s="59"/>
      <c r="BL8118" s="59"/>
      <c r="BM8118" s="59"/>
      <c r="BN8118" s="59"/>
      <c r="BO8118" s="59"/>
      <c r="BP8118" s="59"/>
      <c r="BQ8118" s="59"/>
      <c r="BR8118" s="59"/>
      <c r="BS8118" s="59"/>
      <c r="BT8118" s="59"/>
      <c r="BU8118" s="59"/>
      <c r="BV8118" s="59"/>
      <c r="BW8118" s="59"/>
      <c r="BX8118" s="59">
        <f>IF(Input!H15&gt;0,BJ8118+BX8117,0)</f>
        <v>0</v>
      </c>
      <c r="BY8118" s="59">
        <f>IF(Input!I15&gt;0,BX8118+BY8117,0)</f>
        <v>0</v>
      </c>
      <c r="BZ8118" s="59">
        <f>IF(Input!J15&gt;0,BY8118+BZ8117,0)</f>
        <v>0</v>
      </c>
      <c r="CA8118" s="59">
        <f>IF(Input!K15&gt;0,BZ8118+CA8117,0)</f>
        <v>0</v>
      </c>
      <c r="CB8118" s="59">
        <f>IF(Input!L15&gt;0,CA8118+CB8117,0)</f>
        <v>0</v>
      </c>
      <c r="CC8118" s="59"/>
      <c r="CD8118" s="59">
        <f>IF(Input!M15&gt;0,CB8118+CD8117,0)</f>
        <v>0</v>
      </c>
      <c r="CE8118" s="59">
        <f>IF(Input!N15&gt;0,CD8118+CE8117,0)</f>
        <v>0</v>
      </c>
      <c r="CF8118" s="59">
        <f>IF(Input!O15&gt;0,CE8118+CF8117,0)</f>
        <v>0</v>
      </c>
      <c r="CG8118" s="59"/>
      <c r="CH8118" s="59"/>
      <c r="CI8118" s="59"/>
      <c r="CJ8118" s="59"/>
      <c r="CL8118" s="64"/>
      <c r="CM8118" s="59">
        <f>IF(Input!D15&gt;0,CM8117,0)</f>
        <v>0</v>
      </c>
      <c r="CN8118" s="59">
        <f>IF(Input!E15&gt;0,CM8118+CN8117,0)</f>
        <v>0</v>
      </c>
      <c r="CO8118" s="59">
        <f>IF(Input!F15&gt;0,CN8118+CO8117,0)</f>
        <v>0</v>
      </c>
      <c r="CP8118" s="59">
        <f>IF(Input!G15&gt;0,CO8118+CP8117,0)</f>
        <v>0</v>
      </c>
      <c r="CQ8118" s="59"/>
      <c r="CR8118" s="59">
        <f>IF(Input!H15&gt;0,CP8118+CR8117,0)</f>
        <v>0</v>
      </c>
      <c r="CS8118" s="59"/>
      <c r="CT8118" s="59"/>
      <c r="CU8118" s="59"/>
      <c r="CV8118" s="59"/>
      <c r="CW8118" s="59"/>
      <c r="CX8118" s="59"/>
      <c r="CY8118" s="59">
        <f>IF(Input!I15&gt;0,CR8118+CY8117,0)</f>
        <v>0</v>
      </c>
      <c r="CZ8118" s="59">
        <f>IF(Input!J15&gt;0,CY8118+CZ8117,0)</f>
        <v>0</v>
      </c>
      <c r="DA8118" s="59"/>
      <c r="DB8118" s="59"/>
      <c r="DC8118" s="59">
        <f>IF(Input!K15&gt;0,CZ8118+DC8117,0)</f>
        <v>0</v>
      </c>
      <c r="DD8118" s="59">
        <f>IF(Input!L15&gt;0,DC8118+DD8117,0)</f>
        <v>0</v>
      </c>
      <c r="DE8118" s="59"/>
      <c r="DF8118" s="59">
        <f>IF(Input!M15&gt;0,DD8118+DF8117,0)</f>
        <v>0</v>
      </c>
      <c r="DG8118" s="59">
        <f>IF(Input!N15&gt;0,DF8118+DG8117,0)</f>
        <v>0</v>
      </c>
      <c r="DH8118" s="59"/>
      <c r="DI8118" s="59">
        <f>IF(Input!O15&gt;0,DG8118+DI8117,0)</f>
        <v>0</v>
      </c>
    </row>
    <row r="8119" spans="57:113" ht="12.75">
      <c r="BE8119" s="64"/>
      <c r="BF8119" s="59">
        <f>(1-Input!$E$5)*BF8118*BF8115</f>
        <v>0</v>
      </c>
      <c r="BG8119" s="59"/>
      <c r="BH8119" s="59">
        <f>(1-Input!$E$5)*BH8118*BH8115</f>
        <v>0</v>
      </c>
      <c r="BI8119" s="59">
        <f>(1-Input!$E$5)*BI8118*BI8115</f>
        <v>0</v>
      </c>
      <c r="BJ8119" s="59">
        <f>(1-Input!$E$5)*BJ8118*BJ8115</f>
        <v>0</v>
      </c>
      <c r="BK8119" s="59"/>
      <c r="BL8119" s="59"/>
      <c r="BM8119" s="59"/>
      <c r="BN8119" s="59"/>
      <c r="BO8119" s="59"/>
      <c r="BP8119" s="59"/>
      <c r="BQ8119" s="59"/>
      <c r="BR8119" s="59"/>
      <c r="BS8119" s="59"/>
      <c r="BT8119" s="59"/>
      <c r="BU8119" s="59"/>
      <c r="BV8119" s="59"/>
      <c r="BW8119" s="59"/>
      <c r="BX8119" s="59">
        <f>(1-Input!$E$5)*BX8118*BX8115</f>
        <v>0</v>
      </c>
      <c r="BY8119" s="59">
        <f>(1-Input!$E$5)*BY8118*BY8115</f>
        <v>0</v>
      </c>
      <c r="BZ8119" s="59">
        <f>(1-Input!$E$5)*BZ8118*BZ8115</f>
        <v>0</v>
      </c>
      <c r="CA8119" s="59">
        <f>(1-Input!$E$5)*CA8118*CA8115</f>
        <v>0</v>
      </c>
      <c r="CB8119" s="59">
        <f>(1-Input!$E$5)*CB8118*CB8115</f>
        <v>0</v>
      </c>
      <c r="CC8119" s="59"/>
      <c r="CD8119" s="59">
        <f>(1-Input!$E$5)*CD8118*CD8115</f>
        <v>0</v>
      </c>
      <c r="CE8119" s="59">
        <f>(1-Input!$E$5)*CE8118*CE8115</f>
        <v>0</v>
      </c>
      <c r="CF8119" s="59">
        <f>(1-Input!$E$5)*CF8118*CF8115</f>
        <v>0</v>
      </c>
      <c r="CG8119" s="59"/>
      <c r="CH8119" s="59"/>
      <c r="CI8119" s="59"/>
      <c r="CJ8119" s="59"/>
      <c r="CL8119" s="64"/>
      <c r="CM8119" s="59">
        <f>(1-Input!$E$5)*CM8118*CM8115</f>
        <v>0</v>
      </c>
      <c r="CN8119" s="59">
        <f>(1-Input!$E$5)*CN8118*CN8115</f>
        <v>0</v>
      </c>
      <c r="CO8119" s="59">
        <f>(1-Input!$E$5)*CO8118*CO8115</f>
        <v>0</v>
      </c>
      <c r="CP8119" s="59">
        <f>(1-Input!$E$5)*CP8118*CP8115</f>
        <v>0</v>
      </c>
      <c r="CQ8119" s="59"/>
      <c r="CR8119" s="59">
        <f>(1-Input!$E$5)*CR8118*CR8115</f>
        <v>0</v>
      </c>
      <c r="CS8119" s="59"/>
      <c r="CT8119" s="59"/>
      <c r="CU8119" s="59"/>
      <c r="CV8119" s="59"/>
      <c r="CW8119" s="59"/>
      <c r="CX8119" s="59"/>
      <c r="CY8119" s="59">
        <f>(1-Input!$E$5)*CY8118*CY8115</f>
        <v>0</v>
      </c>
      <c r="CZ8119" s="59">
        <f>(1-Input!$E$5)*CZ8118*CZ8115</f>
        <v>0</v>
      </c>
      <c r="DA8119" s="59"/>
      <c r="DB8119" s="59"/>
      <c r="DC8119" s="59">
        <f>(1-Input!$E$5)*DC8118*DC8115</f>
        <v>0</v>
      </c>
      <c r="DD8119" s="59">
        <f>(1-Input!$E$5)*DD8118*DD8115</f>
        <v>0</v>
      </c>
      <c r="DE8119" s="59"/>
      <c r="DF8119" s="59">
        <f>(1-Input!$E$5)*DF8118*DF8115</f>
        <v>0</v>
      </c>
      <c r="DG8119" s="59">
        <f>(1-Input!$E$5)*DG8118*DG8115</f>
        <v>0</v>
      </c>
      <c r="DH8119" s="59"/>
      <c r="DI8119" s="59">
        <f>(1-Input!$E$5)*DI8118*DI8115</f>
        <v>0</v>
      </c>
    </row>
    <row r="8120" spans="57:113" ht="12.75">
      <c r="BE8120" s="64"/>
      <c r="BF8120" s="70"/>
      <c r="BG8120" s="70"/>
      <c r="BH8120" s="70"/>
      <c r="BI8120" s="70"/>
      <c r="BJ8120" s="70"/>
      <c r="BK8120" s="70"/>
      <c r="BL8120" s="70"/>
      <c r="BM8120" s="70"/>
      <c r="BN8120" s="70"/>
      <c r="BO8120" s="70"/>
      <c r="BP8120" s="70"/>
      <c r="BQ8120" s="70"/>
      <c r="BR8120" s="70"/>
      <c r="BS8120" s="70"/>
      <c r="BT8120" s="70"/>
      <c r="BU8120" s="70"/>
      <c r="BV8120" s="70"/>
      <c r="BW8120" s="70"/>
      <c r="BX8120" s="70"/>
      <c r="BY8120" s="70"/>
      <c r="BZ8120" s="70"/>
      <c r="CA8120" s="70"/>
      <c r="CB8120" s="70"/>
      <c r="CC8120" s="70"/>
      <c r="CD8120" s="70"/>
      <c r="CE8120" s="70"/>
      <c r="CF8120" s="70"/>
      <c r="CG8120" s="70"/>
      <c r="CH8120" s="70"/>
      <c r="CI8120" s="70"/>
      <c r="CJ8120" s="70"/>
      <c r="CL8120" s="64"/>
      <c r="CM8120" s="70"/>
      <c r="CN8120" s="70"/>
      <c r="CO8120" s="70"/>
      <c r="CP8120" s="70"/>
      <c r="CQ8120" s="70"/>
      <c r="CR8120" s="70"/>
      <c r="CS8120" s="70"/>
      <c r="CT8120" s="70"/>
      <c r="CU8120" s="70"/>
      <c r="CV8120" s="70"/>
      <c r="CW8120" s="70"/>
      <c r="CX8120" s="70"/>
      <c r="CY8120" s="70"/>
      <c r="CZ8120" s="70"/>
      <c r="DA8120" s="70"/>
      <c r="DB8120" s="70"/>
      <c r="DC8120" s="70"/>
      <c r="DD8120" s="70"/>
      <c r="DE8120" s="70"/>
      <c r="DF8120" s="70"/>
      <c r="DG8120" s="70"/>
      <c r="DH8120" s="70"/>
      <c r="DI8120" s="70"/>
    </row>
    <row r="8121" spans="57:113" ht="12.75">
      <c r="BE8121" s="64"/>
      <c r="BF8121" s="63">
        <f>Input!D16</f>
        <v>0</v>
      </c>
      <c r="BG8121" s="63"/>
      <c r="BH8121" s="63">
        <f>Input!E16</f>
        <v>0</v>
      </c>
      <c r="BI8121" s="63">
        <f>Input!F16</f>
        <v>0</v>
      </c>
      <c r="BJ8121" s="63">
        <f>Input!G16</f>
        <v>0</v>
      </c>
      <c r="BK8121" s="63"/>
      <c r="BL8121" s="63"/>
      <c r="BM8121" s="63"/>
      <c r="BN8121" s="63"/>
      <c r="BO8121" s="63"/>
      <c r="BP8121" s="63"/>
      <c r="BQ8121" s="63"/>
      <c r="BR8121" s="63"/>
      <c r="BS8121" s="63"/>
      <c r="BT8121" s="63"/>
      <c r="BU8121" s="63"/>
      <c r="BV8121" s="63"/>
      <c r="BW8121" s="63"/>
      <c r="BX8121" s="63">
        <f>Input!H16</f>
        <v>0</v>
      </c>
      <c r="BY8121" s="63">
        <f>Input!I16</f>
        <v>0</v>
      </c>
      <c r="BZ8121" s="63">
        <f>Input!J16</f>
        <v>0</v>
      </c>
      <c r="CA8121" s="63">
        <f>Input!K16</f>
        <v>0</v>
      </c>
      <c r="CB8121" s="63">
        <f>Input!L16</f>
        <v>0</v>
      </c>
      <c r="CC8121" s="63"/>
      <c r="CD8121" s="63">
        <f>Input!M16</f>
        <v>0</v>
      </c>
      <c r="CE8121" s="63">
        <f>Input!N16</f>
        <v>0</v>
      </c>
      <c r="CF8121" s="63">
        <f>Input!O16</f>
        <v>0</v>
      </c>
      <c r="CG8121" s="63"/>
      <c r="CH8121" s="63"/>
      <c r="CI8121" s="63"/>
      <c r="CJ8121" s="63"/>
      <c r="CL8121" s="64"/>
      <c r="CM8121" s="63">
        <f>Input!D16</f>
        <v>0</v>
      </c>
      <c r="CN8121" s="63">
        <f>Input!E16</f>
        <v>0</v>
      </c>
      <c r="CO8121" s="63">
        <f>Input!F16</f>
        <v>0</v>
      </c>
      <c r="CP8121" s="63">
        <f>Input!G16</f>
        <v>0</v>
      </c>
      <c r="CQ8121" s="63"/>
      <c r="CR8121" s="63">
        <f>Input!H16</f>
        <v>0</v>
      </c>
      <c r="CS8121" s="63"/>
      <c r="CT8121" s="63"/>
      <c r="CU8121" s="63"/>
      <c r="CV8121" s="63"/>
      <c r="CW8121" s="63"/>
      <c r="CX8121" s="63"/>
      <c r="CY8121" s="63">
        <f>Input!I16</f>
        <v>0</v>
      </c>
      <c r="CZ8121" s="63">
        <f>Input!J16</f>
        <v>0</v>
      </c>
      <c r="DA8121" s="63"/>
      <c r="DB8121" s="63"/>
      <c r="DC8121" s="63">
        <f>Input!K16</f>
        <v>0</v>
      </c>
      <c r="DD8121" s="63">
        <f>Input!L16</f>
        <v>0</v>
      </c>
      <c r="DE8121" s="63"/>
      <c r="DF8121" s="63">
        <f>Input!M16</f>
        <v>0</v>
      </c>
      <c r="DG8121" s="63">
        <f>Input!N16</f>
        <v>0</v>
      </c>
      <c r="DH8121" s="63"/>
      <c r="DI8121" s="63">
        <f>Input!O16</f>
        <v>0</v>
      </c>
    </row>
    <row r="8122" spans="57:113" ht="12.75">
      <c r="BE8122" s="64"/>
      <c r="BF8122" s="59">
        <f>Input!D97</f>
        <v>0</v>
      </c>
      <c r="BG8122" s="59"/>
      <c r="BH8122" s="59">
        <f>Input!E97</f>
        <v>0</v>
      </c>
      <c r="BI8122" s="59">
        <f>Input!F97</f>
        <v>0</v>
      </c>
      <c r="BJ8122" s="59">
        <f>Input!G97</f>
        <v>0</v>
      </c>
      <c r="BK8122" s="59"/>
      <c r="BL8122" s="59"/>
      <c r="BM8122" s="59"/>
      <c r="BN8122" s="59"/>
      <c r="BO8122" s="59"/>
      <c r="BP8122" s="59"/>
      <c r="BQ8122" s="59"/>
      <c r="BR8122" s="59"/>
      <c r="BS8122" s="59"/>
      <c r="BT8122" s="59"/>
      <c r="BU8122" s="59"/>
      <c r="BV8122" s="59"/>
      <c r="BW8122" s="59"/>
      <c r="BX8122" s="59">
        <f>Input!H97</f>
        <v>0</v>
      </c>
      <c r="BY8122" s="59">
        <f>Input!I97</f>
        <v>0</v>
      </c>
      <c r="BZ8122" s="59">
        <f>Input!J97</f>
        <v>0</v>
      </c>
      <c r="CA8122" s="59">
        <f>Input!K97</f>
        <v>0</v>
      </c>
      <c r="CB8122" s="59">
        <f>Input!L97</f>
        <v>0</v>
      </c>
      <c r="CC8122" s="59"/>
      <c r="CD8122" s="59">
        <f>Input!M97</f>
        <v>0</v>
      </c>
      <c r="CE8122" s="59">
        <f>Input!N97</f>
        <v>0</v>
      </c>
      <c r="CF8122" s="59">
        <f>Input!O97</f>
        <v>0</v>
      </c>
      <c r="CG8122" s="59"/>
      <c r="CH8122" s="59"/>
      <c r="CI8122" s="59"/>
      <c r="CJ8122" s="59"/>
      <c r="CL8122" s="64"/>
      <c r="CM8122" s="59">
        <f>Input!D45</f>
        <v>0</v>
      </c>
      <c r="CN8122" s="59">
        <f>Input!E45</f>
        <v>0</v>
      </c>
      <c r="CO8122" s="59">
        <f>Input!F45</f>
        <v>0</v>
      </c>
      <c r="CP8122" s="59">
        <f>Input!G45</f>
        <v>0</v>
      </c>
      <c r="CQ8122" s="59"/>
      <c r="CR8122" s="59">
        <f>Input!H45</f>
        <v>0</v>
      </c>
      <c r="CS8122" s="59"/>
      <c r="CT8122" s="59"/>
      <c r="CU8122" s="59"/>
      <c r="CV8122" s="59"/>
      <c r="CW8122" s="59"/>
      <c r="CX8122" s="59"/>
      <c r="CY8122" s="59">
        <f>Input!I45</f>
        <v>0</v>
      </c>
      <c r="CZ8122" s="59">
        <f>Input!J45</f>
        <v>0</v>
      </c>
      <c r="DA8122" s="59"/>
      <c r="DB8122" s="59"/>
      <c r="DC8122" s="59">
        <f>Input!K45</f>
        <v>0</v>
      </c>
      <c r="DD8122" s="59">
        <f>Input!L45</f>
        <v>0</v>
      </c>
      <c r="DE8122" s="59"/>
      <c r="DF8122" s="59">
        <f>Input!M45</f>
        <v>0</v>
      </c>
      <c r="DG8122" s="59">
        <f>Input!N45</f>
        <v>0</v>
      </c>
      <c r="DH8122" s="59"/>
      <c r="DI8122" s="59">
        <f>Input!O45</f>
        <v>0</v>
      </c>
    </row>
    <row r="8123" spans="57:113" ht="12.75">
      <c r="BE8123" s="64"/>
      <c r="BF8123" s="59"/>
      <c r="BG8123" s="59"/>
      <c r="BH8123" s="59"/>
      <c r="BI8123" s="59"/>
      <c r="BJ8123" s="59"/>
      <c r="BK8123" s="59"/>
      <c r="BL8123" s="59"/>
      <c r="BM8123" s="59"/>
      <c r="BN8123" s="59"/>
      <c r="BO8123" s="59"/>
      <c r="BP8123" s="59"/>
      <c r="BQ8123" s="59"/>
      <c r="BR8123" s="59"/>
      <c r="BS8123" s="59"/>
      <c r="BT8123" s="59"/>
      <c r="BU8123" s="59"/>
      <c r="BV8123" s="59"/>
      <c r="BW8123" s="59"/>
      <c r="BX8123" s="59"/>
      <c r="BY8123" s="59"/>
      <c r="BZ8123" s="59"/>
      <c r="CA8123" s="59"/>
      <c r="CB8123" s="59"/>
      <c r="CC8123" s="59"/>
      <c r="CD8123" s="59"/>
      <c r="CE8123" s="59"/>
      <c r="CF8123" s="59"/>
      <c r="CG8123" s="59"/>
      <c r="CH8123" s="59"/>
      <c r="CI8123" s="59"/>
      <c r="CJ8123" s="59"/>
      <c r="CL8123" s="64"/>
      <c r="CM8123" s="59"/>
      <c r="CN8123" s="59"/>
      <c r="CO8123" s="59"/>
      <c r="CP8123" s="59"/>
      <c r="CQ8123" s="59"/>
      <c r="CR8123" s="59"/>
      <c r="CS8123" s="59"/>
      <c r="CT8123" s="59"/>
      <c r="CU8123" s="59"/>
      <c r="CV8123" s="59"/>
      <c r="CW8123" s="59"/>
      <c r="CX8123" s="59"/>
      <c r="CY8123" s="59"/>
      <c r="CZ8123" s="59"/>
      <c r="DA8123" s="59"/>
      <c r="DB8123" s="59"/>
      <c r="DC8123" s="59"/>
      <c r="DD8123" s="59"/>
      <c r="DE8123" s="59"/>
      <c r="DF8123" s="59"/>
      <c r="DG8123" s="59"/>
      <c r="DH8123" s="59"/>
      <c r="DI8123" s="59"/>
    </row>
    <row r="8124" spans="57:113" ht="12.75">
      <c r="BE8124" s="64"/>
      <c r="BF8124" s="59"/>
      <c r="BG8124" s="59"/>
      <c r="BH8124" s="59"/>
      <c r="BI8124" s="59"/>
      <c r="BJ8124" s="59"/>
      <c r="BK8124" s="59"/>
      <c r="BL8124" s="59"/>
      <c r="BM8124" s="59"/>
      <c r="BN8124" s="59"/>
      <c r="BO8124" s="59"/>
      <c r="BP8124" s="59"/>
      <c r="BQ8124" s="59"/>
      <c r="BR8124" s="59"/>
      <c r="BS8124" s="59"/>
      <c r="BT8124" s="59"/>
      <c r="BU8124" s="59"/>
      <c r="BV8124" s="59"/>
      <c r="BW8124" s="59"/>
      <c r="BX8124" s="59"/>
      <c r="BY8124" s="59"/>
      <c r="BZ8124" s="59"/>
      <c r="CA8124" s="59"/>
      <c r="CB8124" s="59"/>
      <c r="CC8124" s="59"/>
      <c r="CD8124" s="59"/>
      <c r="CE8124" s="59"/>
      <c r="CF8124" s="59"/>
      <c r="CG8124" s="59"/>
      <c r="CH8124" s="59"/>
      <c r="CI8124" s="59"/>
      <c r="CJ8124" s="59"/>
      <c r="CL8124" s="64"/>
      <c r="CM8124" s="59"/>
      <c r="CN8124" s="59"/>
      <c r="CO8124" s="59"/>
      <c r="CP8124" s="59"/>
      <c r="CQ8124" s="59"/>
      <c r="CR8124" s="59"/>
      <c r="CS8124" s="59"/>
      <c r="CT8124" s="59"/>
      <c r="CU8124" s="59"/>
      <c r="CV8124" s="59"/>
      <c r="CW8124" s="59"/>
      <c r="CX8124" s="59"/>
      <c r="CY8124" s="59"/>
      <c r="CZ8124" s="59"/>
      <c r="DA8124" s="59"/>
      <c r="DB8124" s="59"/>
      <c r="DC8124" s="59"/>
      <c r="DD8124" s="59"/>
      <c r="DE8124" s="59"/>
      <c r="DF8124" s="59"/>
      <c r="DG8124" s="59"/>
      <c r="DH8124" s="59"/>
      <c r="DI8124" s="59"/>
    </row>
    <row r="8125" spans="57:113" ht="12.75">
      <c r="BE8125" s="64"/>
      <c r="BF8125" s="59">
        <f>IF(Input!D16&gt;0,BF8122,0)</f>
        <v>0</v>
      </c>
      <c r="BG8125" s="59"/>
      <c r="BH8125" s="59">
        <f>IF(Input!E16&gt;0,BF8125+BH8122,0)</f>
        <v>0</v>
      </c>
      <c r="BI8125" s="59">
        <f>IF(Input!F16&gt;0,BH8125+BI8122,0)</f>
        <v>0</v>
      </c>
      <c r="BJ8125" s="59">
        <f>IF(Input!G16&gt;0,BI8125+BJ8122,0)</f>
        <v>0</v>
      </c>
      <c r="BK8125" s="59"/>
      <c r="BL8125" s="59"/>
      <c r="BM8125" s="59"/>
      <c r="BN8125" s="59"/>
      <c r="BO8125" s="59"/>
      <c r="BP8125" s="59"/>
      <c r="BQ8125" s="59"/>
      <c r="BR8125" s="59"/>
      <c r="BS8125" s="59"/>
      <c r="BT8125" s="59"/>
      <c r="BU8125" s="59"/>
      <c r="BV8125" s="59"/>
      <c r="BW8125" s="59"/>
      <c r="BX8125" s="59">
        <f>IF(Input!H16&gt;0,BJ8125+BX8122,0)</f>
        <v>0</v>
      </c>
      <c r="BY8125" s="59">
        <f>IF(Input!I16&gt;0,BX8125+BY8122,0)</f>
        <v>0</v>
      </c>
      <c r="BZ8125" s="59">
        <f>IF(Input!J16&gt;0,BY8125+BZ8122,0)</f>
        <v>0</v>
      </c>
      <c r="CA8125" s="59">
        <f>IF(Input!K16&gt;0,BZ8125+CA8122,0)</f>
        <v>0</v>
      </c>
      <c r="CB8125" s="59">
        <f>IF(Input!L16&gt;0,CA8125+CB8122,0)</f>
        <v>0</v>
      </c>
      <c r="CC8125" s="59"/>
      <c r="CD8125" s="59">
        <f>IF(Input!M16&gt;0,CB8125+CD8122,0)</f>
        <v>0</v>
      </c>
      <c r="CE8125" s="59">
        <f>IF(Input!N16&gt;0,CD8125+CE8122,0)</f>
        <v>0</v>
      </c>
      <c r="CF8125" s="59">
        <f>IF(Input!O16&gt;0,CE8125+CF8122,0)</f>
        <v>0</v>
      </c>
      <c r="CG8125" s="59"/>
      <c r="CH8125" s="59"/>
      <c r="CI8125" s="59"/>
      <c r="CJ8125" s="59"/>
      <c r="CL8125" s="64"/>
      <c r="CM8125" s="59">
        <f>IF(Input!D16&gt;0,CM8122,0)</f>
        <v>0</v>
      </c>
      <c r="CN8125" s="59">
        <f>IF(Input!E16&gt;0,CM8125+CN8122,0)</f>
        <v>0</v>
      </c>
      <c r="CO8125" s="59">
        <f>IF(Input!F16&gt;0,CN8125+CO8122,0)</f>
        <v>0</v>
      </c>
      <c r="CP8125" s="59">
        <f>IF(Input!G16&gt;0,CO8125+CP8122,0)</f>
        <v>0</v>
      </c>
      <c r="CQ8125" s="59"/>
      <c r="CR8125" s="59">
        <f>IF(Input!H16&gt;0,CP8125+CR8122,0)</f>
        <v>0</v>
      </c>
      <c r="CS8125" s="59"/>
      <c r="CT8125" s="59"/>
      <c r="CU8125" s="59"/>
      <c r="CV8125" s="59"/>
      <c r="CW8125" s="59"/>
      <c r="CX8125" s="59"/>
      <c r="CY8125" s="59">
        <f>IF(Input!I16&gt;0,CR8125+CY8122,0)</f>
        <v>0</v>
      </c>
      <c r="CZ8125" s="59">
        <f>IF(Input!J16&gt;0,CY8125+CZ8122,0)</f>
        <v>0</v>
      </c>
      <c r="DA8125" s="59"/>
      <c r="DB8125" s="59"/>
      <c r="DC8125" s="59">
        <f>IF(Input!K16&gt;0,CZ8125+DC8122,0)</f>
        <v>0</v>
      </c>
      <c r="DD8125" s="59">
        <f>IF(Input!L16&gt;0,DC8125+DD8122,0)</f>
        <v>0</v>
      </c>
      <c r="DE8125" s="59"/>
      <c r="DF8125" s="59">
        <f>IF(Input!M16&gt;0,DD8125+DF8122,0)</f>
        <v>0</v>
      </c>
      <c r="DG8125" s="59">
        <f>IF(Input!N16&gt;0,DF8125+DG8122,0)</f>
        <v>0</v>
      </c>
      <c r="DH8125" s="59"/>
      <c r="DI8125" s="59">
        <f>IF(Input!O16&gt;0,DG8125+DI8122,0)</f>
        <v>0</v>
      </c>
    </row>
    <row r="8126" spans="57:113" ht="12.75">
      <c r="BE8126" s="64"/>
      <c r="BF8126" s="59">
        <f>(1-Input!$E$5)*BF8125*BF8121</f>
        <v>0</v>
      </c>
      <c r="BG8126" s="59"/>
      <c r="BH8126" s="59">
        <f>(1-Input!$E$5)*BH8125*BH8121</f>
        <v>0</v>
      </c>
      <c r="BI8126" s="59">
        <f>(1-Input!$E$5)*BI8125*BI8121</f>
        <v>0</v>
      </c>
      <c r="BJ8126" s="59">
        <f>(1-Input!$E$5)*BJ8125*BJ8121</f>
        <v>0</v>
      </c>
      <c r="BK8126" s="59"/>
      <c r="BL8126" s="59"/>
      <c r="BM8126" s="59"/>
      <c r="BN8126" s="59"/>
      <c r="BO8126" s="59"/>
      <c r="BP8126" s="59"/>
      <c r="BQ8126" s="59"/>
      <c r="BR8126" s="59"/>
      <c r="BS8126" s="59"/>
      <c r="BT8126" s="59"/>
      <c r="BU8126" s="59"/>
      <c r="BV8126" s="59"/>
      <c r="BW8126" s="59"/>
      <c r="BX8126" s="59">
        <f>(1-Input!$E$5)*BX8125*BX8121</f>
        <v>0</v>
      </c>
      <c r="BY8126" s="59">
        <f>(1-Input!$E$5)*BY8125*BY8121</f>
        <v>0</v>
      </c>
      <c r="BZ8126" s="59">
        <f>(1-Input!$E$5)*BZ8125*BZ8121</f>
        <v>0</v>
      </c>
      <c r="CA8126" s="59">
        <f>(1-Input!$E$5)*CA8125*CA8121</f>
        <v>0</v>
      </c>
      <c r="CB8126" s="59">
        <f>(1-Input!$E$5)*CB8125*CB8121</f>
        <v>0</v>
      </c>
      <c r="CC8126" s="59"/>
      <c r="CD8126" s="59">
        <f>(1-Input!$E$5)*CD8125*CD8121</f>
        <v>0</v>
      </c>
      <c r="CE8126" s="59">
        <f>(1-Input!$E$5)*CE8125*CE8121</f>
        <v>0</v>
      </c>
      <c r="CF8126" s="59">
        <f>(1-Input!$E$5)*CF8125*CF8121</f>
        <v>0</v>
      </c>
      <c r="CG8126" s="59"/>
      <c r="CH8126" s="59"/>
      <c r="CI8126" s="59"/>
      <c r="CJ8126" s="59"/>
      <c r="CL8126" s="64"/>
      <c r="CM8126" s="59">
        <f>(1-Input!$E$5)*CM8125*CM8121</f>
        <v>0</v>
      </c>
      <c r="CN8126" s="59">
        <f>(1-Input!$E$5)*CN8125*CN8121</f>
        <v>0</v>
      </c>
      <c r="CO8126" s="59">
        <f>(1-Input!$E$5)*CO8125*CO8121</f>
        <v>0</v>
      </c>
      <c r="CP8126" s="59">
        <f>(1-Input!$E$5)*CP8125*CP8121</f>
        <v>0</v>
      </c>
      <c r="CQ8126" s="59"/>
      <c r="CR8126" s="59">
        <f>(1-Input!$E$5)*CR8125*CR8121</f>
        <v>0</v>
      </c>
      <c r="CS8126" s="59"/>
      <c r="CT8126" s="59"/>
      <c r="CU8126" s="59"/>
      <c r="CV8126" s="59"/>
      <c r="CW8126" s="59"/>
      <c r="CX8126" s="59"/>
      <c r="CY8126" s="59">
        <f>(1-Input!$E$5)*CY8125*CY8121</f>
        <v>0</v>
      </c>
      <c r="CZ8126" s="59">
        <f>(1-Input!$E$5)*CZ8125*CZ8121</f>
        <v>0</v>
      </c>
      <c r="DA8126" s="59"/>
      <c r="DB8126" s="59"/>
      <c r="DC8126" s="59">
        <f>(1-Input!$E$5)*DC8125*DC8121</f>
        <v>0</v>
      </c>
      <c r="DD8126" s="59">
        <f>(1-Input!$E$5)*DD8125*DD8121</f>
        <v>0</v>
      </c>
      <c r="DE8126" s="59"/>
      <c r="DF8126" s="59">
        <f>(1-Input!$E$5)*DF8125*DF8121</f>
        <v>0</v>
      </c>
      <c r="DG8126" s="59">
        <f>(1-Input!$E$5)*DG8125*DG8121</f>
        <v>0</v>
      </c>
      <c r="DH8126" s="59"/>
      <c r="DI8126" s="59">
        <f>(1-Input!$E$5)*DI8125*DI8121</f>
        <v>0</v>
      </c>
    </row>
    <row r="8127" spans="57:113" ht="12.75">
      <c r="BE8127" s="64"/>
      <c r="BF8127" s="70"/>
      <c r="BG8127" s="70"/>
      <c r="BH8127" s="70"/>
      <c r="BI8127" s="70"/>
      <c r="BJ8127" s="70"/>
      <c r="BK8127" s="70"/>
      <c r="BL8127" s="70"/>
      <c r="BM8127" s="70"/>
      <c r="BN8127" s="70"/>
      <c r="BO8127" s="70"/>
      <c r="BP8127" s="70"/>
      <c r="BQ8127" s="70"/>
      <c r="BR8127" s="70"/>
      <c r="BS8127" s="70"/>
      <c r="BT8127" s="70"/>
      <c r="BU8127" s="70"/>
      <c r="BV8127" s="70"/>
      <c r="BW8127" s="70"/>
      <c r="BX8127" s="70"/>
      <c r="BY8127" s="70"/>
      <c r="BZ8127" s="70"/>
      <c r="CA8127" s="70"/>
      <c r="CB8127" s="70"/>
      <c r="CC8127" s="70"/>
      <c r="CD8127" s="70"/>
      <c r="CE8127" s="70"/>
      <c r="CF8127" s="70"/>
      <c r="CG8127" s="70"/>
      <c r="CH8127" s="70"/>
      <c r="CI8127" s="70"/>
      <c r="CJ8127" s="70"/>
      <c r="CL8127" s="64"/>
      <c r="CM8127" s="70"/>
      <c r="CN8127" s="70"/>
      <c r="CO8127" s="70"/>
      <c r="CP8127" s="70"/>
      <c r="CQ8127" s="70"/>
      <c r="CR8127" s="70"/>
      <c r="CS8127" s="70"/>
      <c r="CT8127" s="70"/>
      <c r="CU8127" s="70"/>
      <c r="CV8127" s="70"/>
      <c r="CW8127" s="70"/>
      <c r="CX8127" s="70"/>
      <c r="CY8127" s="70"/>
      <c r="CZ8127" s="70"/>
      <c r="DA8127" s="70"/>
      <c r="DB8127" s="70"/>
      <c r="DC8127" s="70"/>
      <c r="DD8127" s="70"/>
      <c r="DE8127" s="70"/>
      <c r="DF8127" s="70"/>
      <c r="DG8127" s="70"/>
      <c r="DH8127" s="70"/>
      <c r="DI8127" s="70"/>
    </row>
    <row r="8128" spans="57:113" ht="12.75">
      <c r="BE8128" s="64"/>
      <c r="BF8128" s="63">
        <f>Input!D17</f>
        <v>0</v>
      </c>
      <c r="BG8128" s="63"/>
      <c r="BH8128" s="63">
        <f>Input!E17</f>
        <v>0</v>
      </c>
      <c r="BI8128" s="63">
        <f>Input!F17</f>
        <v>0</v>
      </c>
      <c r="BJ8128" s="63">
        <f>Input!G17</f>
        <v>0</v>
      </c>
      <c r="BK8128" s="63"/>
      <c r="BL8128" s="63"/>
      <c r="BM8128" s="63"/>
      <c r="BN8128" s="63"/>
      <c r="BO8128" s="63"/>
      <c r="BP8128" s="63"/>
      <c r="BQ8128" s="63"/>
      <c r="BR8128" s="63"/>
      <c r="BS8128" s="63"/>
      <c r="BT8128" s="63"/>
      <c r="BU8128" s="63"/>
      <c r="BV8128" s="63"/>
      <c r="BW8128" s="63"/>
      <c r="BX8128" s="63">
        <f>Input!H17</f>
        <v>0</v>
      </c>
      <c r="BY8128" s="63">
        <f>Input!I17</f>
        <v>0</v>
      </c>
      <c r="BZ8128" s="63">
        <f>Input!J17</f>
        <v>0</v>
      </c>
      <c r="CA8128" s="63">
        <f>Input!K17</f>
        <v>0</v>
      </c>
      <c r="CB8128" s="63">
        <f>Input!L17</f>
        <v>0</v>
      </c>
      <c r="CC8128" s="63"/>
      <c r="CD8128" s="63">
        <f>Input!M17</f>
        <v>0</v>
      </c>
      <c r="CE8128" s="63">
        <f>Input!N17</f>
        <v>0</v>
      </c>
      <c r="CF8128" s="63">
        <f>Input!O17</f>
        <v>0</v>
      </c>
      <c r="CG8128" s="63"/>
      <c r="CH8128" s="63"/>
      <c r="CI8128" s="63"/>
      <c r="CJ8128" s="63"/>
      <c r="CL8128" s="64"/>
      <c r="CM8128" s="63">
        <f>Input!D17</f>
        <v>0</v>
      </c>
      <c r="CN8128" s="63">
        <f>Input!E17</f>
        <v>0</v>
      </c>
      <c r="CO8128" s="63">
        <f>Input!F17</f>
        <v>0</v>
      </c>
      <c r="CP8128" s="63">
        <f>Input!G17</f>
        <v>0</v>
      </c>
      <c r="CQ8128" s="63"/>
      <c r="CR8128" s="63">
        <f>Input!H17</f>
        <v>0</v>
      </c>
      <c r="CS8128" s="63"/>
      <c r="CT8128" s="63"/>
      <c r="CU8128" s="63"/>
      <c r="CV8128" s="63"/>
      <c r="CW8128" s="63"/>
      <c r="CX8128" s="63"/>
      <c r="CY8128" s="63">
        <f>Input!I17</f>
        <v>0</v>
      </c>
      <c r="CZ8128" s="63">
        <f>Input!J17</f>
        <v>0</v>
      </c>
      <c r="DA8128" s="63"/>
      <c r="DB8128" s="63"/>
      <c r="DC8128" s="63">
        <f>Input!K17</f>
        <v>0</v>
      </c>
      <c r="DD8128" s="63">
        <f>Input!L17</f>
        <v>0</v>
      </c>
      <c r="DE8128" s="63"/>
      <c r="DF8128" s="63">
        <f>Input!M17</f>
        <v>0</v>
      </c>
      <c r="DG8128" s="63">
        <f>Input!N17</f>
        <v>0</v>
      </c>
      <c r="DH8128" s="63"/>
      <c r="DI8128" s="63">
        <f>Input!O17</f>
        <v>0</v>
      </c>
    </row>
    <row r="8129" spans="57:113" ht="12.75">
      <c r="BE8129" s="64"/>
      <c r="BF8129" s="59">
        <f>Input!D98</f>
        <v>0</v>
      </c>
      <c r="BG8129" s="59"/>
      <c r="BH8129" s="59">
        <f>Input!E98</f>
        <v>0</v>
      </c>
      <c r="BI8129" s="59">
        <f>Input!F98</f>
        <v>0</v>
      </c>
      <c r="BJ8129" s="59">
        <f>Input!G98</f>
        <v>0</v>
      </c>
      <c r="BK8129" s="59"/>
      <c r="BL8129" s="59"/>
      <c r="BM8129" s="59"/>
      <c r="BN8129" s="59"/>
      <c r="BO8129" s="59"/>
      <c r="BP8129" s="59"/>
      <c r="BQ8129" s="59"/>
      <c r="BR8129" s="59"/>
      <c r="BS8129" s="59"/>
      <c r="BT8129" s="59"/>
      <c r="BU8129" s="59"/>
      <c r="BV8129" s="59"/>
      <c r="BW8129" s="59"/>
      <c r="BX8129" s="59">
        <f>Input!H98</f>
        <v>0</v>
      </c>
      <c r="BY8129" s="59">
        <f>Input!I98</f>
        <v>0</v>
      </c>
      <c r="BZ8129" s="59">
        <f>Input!J98</f>
        <v>0</v>
      </c>
      <c r="CA8129" s="59">
        <f>Input!K98</f>
        <v>0</v>
      </c>
      <c r="CB8129" s="59">
        <f>Input!L98</f>
        <v>0</v>
      </c>
      <c r="CC8129" s="59"/>
      <c r="CD8129" s="59">
        <f>Input!M98</f>
        <v>0</v>
      </c>
      <c r="CE8129" s="59">
        <f>Input!N98</f>
        <v>0</v>
      </c>
      <c r="CF8129" s="59">
        <f>Input!O98</f>
        <v>0</v>
      </c>
      <c r="CG8129" s="59"/>
      <c r="CH8129" s="59"/>
      <c r="CI8129" s="59"/>
      <c r="CJ8129" s="59"/>
      <c r="CL8129" s="64"/>
      <c r="CM8129" s="59">
        <f>Input!D46</f>
        <v>0</v>
      </c>
      <c r="CN8129" s="59">
        <f>Input!E46</f>
        <v>0</v>
      </c>
      <c r="CO8129" s="59">
        <f>Input!F46</f>
        <v>0</v>
      </c>
      <c r="CP8129" s="59">
        <f>Input!G46</f>
        <v>0</v>
      </c>
      <c r="CQ8129" s="59"/>
      <c r="CR8129" s="59">
        <f>Input!H46</f>
        <v>0</v>
      </c>
      <c r="CS8129" s="59"/>
      <c r="CT8129" s="59"/>
      <c r="CU8129" s="59"/>
      <c r="CV8129" s="59"/>
      <c r="CW8129" s="59"/>
      <c r="CX8129" s="59"/>
      <c r="CY8129" s="59">
        <f>Input!I46</f>
        <v>0</v>
      </c>
      <c r="CZ8129" s="59">
        <f>Input!J46</f>
        <v>0</v>
      </c>
      <c r="DA8129" s="59"/>
      <c r="DB8129" s="59"/>
      <c r="DC8129" s="59">
        <f>Input!K46</f>
        <v>0</v>
      </c>
      <c r="DD8129" s="59">
        <f>Input!L46</f>
        <v>0</v>
      </c>
      <c r="DE8129" s="59"/>
      <c r="DF8129" s="59">
        <f>Input!M46</f>
        <v>0</v>
      </c>
      <c r="DG8129" s="59">
        <f>Input!N46</f>
        <v>0</v>
      </c>
      <c r="DH8129" s="59"/>
      <c r="DI8129" s="59">
        <f>Input!O46</f>
        <v>0</v>
      </c>
    </row>
    <row r="8130" spans="57:113" ht="12.75">
      <c r="BE8130" s="64"/>
      <c r="BF8130" s="59"/>
      <c r="BG8130" s="59"/>
      <c r="BH8130" s="59"/>
      <c r="BI8130" s="59"/>
      <c r="BJ8130" s="59"/>
      <c r="BK8130" s="59"/>
      <c r="BL8130" s="59"/>
      <c r="BM8130" s="59"/>
      <c r="BN8130" s="59"/>
      <c r="BO8130" s="59"/>
      <c r="BP8130" s="59"/>
      <c r="BQ8130" s="59"/>
      <c r="BR8130" s="59"/>
      <c r="BS8130" s="59"/>
      <c r="BT8130" s="59"/>
      <c r="BU8130" s="59"/>
      <c r="BV8130" s="59"/>
      <c r="BW8130" s="59"/>
      <c r="BX8130" s="59"/>
      <c r="BY8130" s="59"/>
      <c r="BZ8130" s="59"/>
      <c r="CA8130" s="59"/>
      <c r="CB8130" s="59"/>
      <c r="CC8130" s="59"/>
      <c r="CD8130" s="59"/>
      <c r="CE8130" s="59"/>
      <c r="CF8130" s="59"/>
      <c r="CG8130" s="59"/>
      <c r="CH8130" s="59"/>
      <c r="CI8130" s="59"/>
      <c r="CJ8130" s="59"/>
      <c r="CL8130" s="64"/>
      <c r="CM8130" s="59"/>
      <c r="CN8130" s="59"/>
      <c r="CO8130" s="59"/>
      <c r="CP8130" s="59"/>
      <c r="CQ8130" s="59"/>
      <c r="CR8130" s="59"/>
      <c r="CS8130" s="59"/>
      <c r="CT8130" s="59"/>
      <c r="CU8130" s="59"/>
      <c r="CV8130" s="59"/>
      <c r="CW8130" s="59"/>
      <c r="CX8130" s="59"/>
      <c r="CY8130" s="59"/>
      <c r="CZ8130" s="59"/>
      <c r="DA8130" s="59"/>
      <c r="DB8130" s="59"/>
      <c r="DC8130" s="59"/>
      <c r="DD8130" s="59"/>
      <c r="DE8130" s="59"/>
      <c r="DF8130" s="59"/>
      <c r="DG8130" s="59"/>
      <c r="DH8130" s="59"/>
      <c r="DI8130" s="59"/>
    </row>
    <row r="8131" spans="57:113" ht="12.75">
      <c r="BE8131" s="64"/>
      <c r="BF8131" s="59">
        <f>IF(Input!D17&gt;0,BF8129,0)</f>
        <v>0</v>
      </c>
      <c r="BG8131" s="59"/>
      <c r="BH8131" s="59">
        <f>IF(Input!E17&gt;0,BF8131+BH8129,0)</f>
        <v>0</v>
      </c>
      <c r="BI8131" s="59">
        <f>IF(Input!F17&gt;0,BH8131+BI8129,0)</f>
        <v>0</v>
      </c>
      <c r="BJ8131" s="59">
        <f>IF(Input!G17&gt;0,BI8131+BJ8129,0)</f>
        <v>0</v>
      </c>
      <c r="BK8131" s="59"/>
      <c r="BL8131" s="59"/>
      <c r="BM8131" s="59"/>
      <c r="BN8131" s="59"/>
      <c r="BO8131" s="59"/>
      <c r="BP8131" s="59"/>
      <c r="BQ8131" s="59"/>
      <c r="BR8131" s="59"/>
      <c r="BS8131" s="59"/>
      <c r="BT8131" s="59"/>
      <c r="BU8131" s="59"/>
      <c r="BV8131" s="59"/>
      <c r="BW8131" s="59"/>
      <c r="BX8131" s="59">
        <f>IF(Input!H17&gt;0,BJ8131+BX8129,0)</f>
        <v>0</v>
      </c>
      <c r="BY8131" s="59">
        <f>IF(Input!I17&gt;0,BX8131+BY8129,0)</f>
        <v>0</v>
      </c>
      <c r="BZ8131" s="59">
        <f>IF(Input!J17&gt;0,BY8131+BZ8129,0)</f>
        <v>0</v>
      </c>
      <c r="CA8131" s="59">
        <f>IF(Input!K17&gt;0,BZ8131+CA8129,0)</f>
        <v>0</v>
      </c>
      <c r="CB8131" s="59">
        <f>IF(Input!L17&gt;0,CA8131+CB8129,0)</f>
        <v>0</v>
      </c>
      <c r="CC8131" s="59"/>
      <c r="CD8131" s="59">
        <f>IF(Input!M17&gt;0,CB8131+CD8129,0)</f>
        <v>0</v>
      </c>
      <c r="CE8131" s="59">
        <f>IF(Input!N17&gt;0,CD8131+CE8129,0)</f>
        <v>0</v>
      </c>
      <c r="CF8131" s="59">
        <f>IF(Input!O17&gt;0,CE8131+CF8129,0)</f>
        <v>0</v>
      </c>
      <c r="CG8131" s="59"/>
      <c r="CH8131" s="59"/>
      <c r="CI8131" s="59"/>
      <c r="CJ8131" s="59"/>
      <c r="CL8131" s="64"/>
      <c r="CM8131" s="59">
        <f>IF(Input!D17&gt;0,CM8129,0)</f>
        <v>0</v>
      </c>
      <c r="CN8131" s="59">
        <f>IF(Input!E17&gt;0,CM8131+CN8129,0)</f>
        <v>0</v>
      </c>
      <c r="CO8131" s="59">
        <f>IF(Input!F17&gt;0,CN8131+CO8129,0)</f>
        <v>0</v>
      </c>
      <c r="CP8131" s="59">
        <f>IF(Input!G17&gt;0,CO8131+CP8129,0)</f>
        <v>0</v>
      </c>
      <c r="CQ8131" s="59"/>
      <c r="CR8131" s="59">
        <f>IF(Input!H17&gt;0,CP8131+CR8129,0)</f>
        <v>0</v>
      </c>
      <c r="CS8131" s="59"/>
      <c r="CT8131" s="59"/>
      <c r="CU8131" s="59"/>
      <c r="CV8131" s="59"/>
      <c r="CW8131" s="59"/>
      <c r="CX8131" s="59"/>
      <c r="CY8131" s="59">
        <f>IF(Input!I17&gt;0,CR8131+CY8129,0)</f>
        <v>0</v>
      </c>
      <c r="CZ8131" s="59">
        <f>IF(Input!J17&gt;0,CY8131+CZ8129,0)</f>
        <v>0</v>
      </c>
      <c r="DA8131" s="59"/>
      <c r="DB8131" s="59"/>
      <c r="DC8131" s="59">
        <f>IF(Input!K17&gt;0,CZ8131+DC8129,0)</f>
        <v>0</v>
      </c>
      <c r="DD8131" s="59">
        <f>IF(Input!L17&gt;0,DC8131+DD8129,0)</f>
        <v>0</v>
      </c>
      <c r="DE8131" s="59"/>
      <c r="DF8131" s="59">
        <f>IF(Input!M17&gt;0,DD8131+DF8129,0)</f>
        <v>0</v>
      </c>
      <c r="DG8131" s="59">
        <f>IF(Input!N17&gt;0,DF8131+DG8129,0)</f>
        <v>0</v>
      </c>
      <c r="DH8131" s="59"/>
      <c r="DI8131" s="59">
        <f>IF(Input!O17&gt;0,DG8131+DI8129,0)</f>
        <v>0</v>
      </c>
    </row>
    <row r="8132" spans="57:113" ht="12.75">
      <c r="BE8132" s="64"/>
      <c r="BF8132" s="59">
        <f>(1-Input!$E$5)*BF8131*BF8128</f>
        <v>0</v>
      </c>
      <c r="BG8132" s="59"/>
      <c r="BH8132" s="59">
        <f>(1-Input!$E$5)*BH8131*BH8128</f>
        <v>0</v>
      </c>
      <c r="BI8132" s="59">
        <f>(1-Input!$E$5)*BI8131*BI8128</f>
        <v>0</v>
      </c>
      <c r="BJ8132" s="59">
        <f>(1-Input!$E$5)*BJ8131*BJ8128</f>
        <v>0</v>
      </c>
      <c r="BK8132" s="59"/>
      <c r="BL8132" s="59"/>
      <c r="BM8132" s="59"/>
      <c r="BN8132" s="59"/>
      <c r="BO8132" s="59"/>
      <c r="BP8132" s="59"/>
      <c r="BQ8132" s="59"/>
      <c r="BR8132" s="59"/>
      <c r="BS8132" s="59"/>
      <c r="BT8132" s="59"/>
      <c r="BU8132" s="59"/>
      <c r="BV8132" s="59"/>
      <c r="BW8132" s="59"/>
      <c r="BX8132" s="59">
        <f>(1-Input!$E$5)*BX8131*BX8128</f>
        <v>0</v>
      </c>
      <c r="BY8132" s="59">
        <f>(1-Input!$E$5)*BY8131*BY8128</f>
        <v>0</v>
      </c>
      <c r="BZ8132" s="59">
        <f>(1-Input!$E$5)*BZ8131*BZ8128</f>
        <v>0</v>
      </c>
      <c r="CA8132" s="59">
        <f>(1-Input!$E$5)*CA8131*CA8128</f>
        <v>0</v>
      </c>
      <c r="CB8132" s="59">
        <f>(1-Input!$E$5)*CB8131*CB8128</f>
        <v>0</v>
      </c>
      <c r="CC8132" s="59"/>
      <c r="CD8132" s="59">
        <f>(1-Input!$E$5)*CD8131*CD8128</f>
        <v>0</v>
      </c>
      <c r="CE8132" s="59">
        <f>(1-Input!$E$5)*CE8131*CE8128</f>
        <v>0</v>
      </c>
      <c r="CF8132" s="59">
        <f>(1-Input!$E$5)*CF8131*CF8128</f>
        <v>0</v>
      </c>
      <c r="CG8132" s="59"/>
      <c r="CH8132" s="59"/>
      <c r="CI8132" s="59"/>
      <c r="CJ8132" s="59"/>
      <c r="CL8132" s="64"/>
      <c r="CM8132" s="59">
        <f>(1-Input!$E$5)*CM8131*CM8128</f>
        <v>0</v>
      </c>
      <c r="CN8132" s="59">
        <f>(1-Input!$E$5)*CN8131*CN8128</f>
        <v>0</v>
      </c>
      <c r="CO8132" s="59">
        <f>(1-Input!$E$5)*CO8131*CO8128</f>
        <v>0</v>
      </c>
      <c r="CP8132" s="59">
        <f>(1-Input!$E$5)*CP8131*CP8128</f>
        <v>0</v>
      </c>
      <c r="CQ8132" s="59"/>
      <c r="CR8132" s="59">
        <f>(1-Input!$E$5)*CR8131*CR8128</f>
        <v>0</v>
      </c>
      <c r="CS8132" s="59"/>
      <c r="CT8132" s="59"/>
      <c r="CU8132" s="59"/>
      <c r="CV8132" s="59"/>
      <c r="CW8132" s="59"/>
      <c r="CX8132" s="59"/>
      <c r="CY8132" s="59">
        <f>(1-Input!$E$5)*CY8131*CY8128</f>
        <v>0</v>
      </c>
      <c r="CZ8132" s="59">
        <f>(1-Input!$E$5)*CZ8131*CZ8128</f>
        <v>0</v>
      </c>
      <c r="DA8132" s="59"/>
      <c r="DB8132" s="59"/>
      <c r="DC8132" s="59">
        <f>(1-Input!$E$5)*DC8131*DC8128</f>
        <v>0</v>
      </c>
      <c r="DD8132" s="59">
        <f>(1-Input!$E$5)*DD8131*DD8128</f>
        <v>0</v>
      </c>
      <c r="DE8132" s="59"/>
      <c r="DF8132" s="59">
        <f>(1-Input!$E$5)*DF8131*DF8128</f>
        <v>0</v>
      </c>
      <c r="DG8132" s="59">
        <f>(1-Input!$E$5)*DG8131*DG8128</f>
        <v>0</v>
      </c>
      <c r="DH8132" s="59"/>
      <c r="DI8132" s="59">
        <f>(1-Input!$E$5)*DI8131*DI8128</f>
        <v>0</v>
      </c>
    </row>
    <row r="8133" spans="57:113" ht="12.75">
      <c r="BE8133" s="64"/>
      <c r="BF8133" s="70"/>
      <c r="BG8133" s="70"/>
      <c r="BH8133" s="70"/>
      <c r="BI8133" s="70"/>
      <c r="BJ8133" s="70"/>
      <c r="BK8133" s="70"/>
      <c r="BL8133" s="70"/>
      <c r="BM8133" s="70"/>
      <c r="BN8133" s="70"/>
      <c r="BO8133" s="70"/>
      <c r="BP8133" s="70"/>
      <c r="BQ8133" s="70"/>
      <c r="BR8133" s="70"/>
      <c r="BS8133" s="70"/>
      <c r="BT8133" s="70"/>
      <c r="BU8133" s="70"/>
      <c r="BV8133" s="70"/>
      <c r="BW8133" s="70"/>
      <c r="BX8133" s="70"/>
      <c r="BY8133" s="70"/>
      <c r="BZ8133" s="70"/>
      <c r="CA8133" s="70"/>
      <c r="CB8133" s="70"/>
      <c r="CC8133" s="70"/>
      <c r="CD8133" s="70"/>
      <c r="CE8133" s="70"/>
      <c r="CF8133" s="70"/>
      <c r="CG8133" s="70"/>
      <c r="CH8133" s="70"/>
      <c r="CI8133" s="70"/>
      <c r="CJ8133" s="70"/>
      <c r="CL8133" s="64"/>
      <c r="CM8133" s="70"/>
      <c r="CN8133" s="70"/>
      <c r="CO8133" s="70"/>
      <c r="CP8133" s="70"/>
      <c r="CQ8133" s="70"/>
      <c r="CR8133" s="70"/>
      <c r="CS8133" s="70"/>
      <c r="CT8133" s="70"/>
      <c r="CU8133" s="70"/>
      <c r="CV8133" s="70"/>
      <c r="CW8133" s="70"/>
      <c r="CX8133" s="70"/>
      <c r="CY8133" s="70"/>
      <c r="CZ8133" s="70"/>
      <c r="DA8133" s="70"/>
      <c r="DB8133" s="70"/>
      <c r="DC8133" s="70"/>
      <c r="DD8133" s="70"/>
      <c r="DE8133" s="70"/>
      <c r="DF8133" s="70"/>
      <c r="DG8133" s="70"/>
      <c r="DH8133" s="70"/>
      <c r="DI8133" s="70"/>
    </row>
    <row r="8134" spans="57:113" ht="12.75">
      <c r="BE8134" s="64"/>
      <c r="BF8134" s="63">
        <f>Input!D18</f>
        <v>0</v>
      </c>
      <c r="BG8134" s="63"/>
      <c r="BH8134" s="63">
        <f>Input!E18</f>
        <v>0</v>
      </c>
      <c r="BI8134" s="63">
        <f>Input!F18</f>
        <v>0</v>
      </c>
      <c r="BJ8134" s="63">
        <f>Input!G18</f>
        <v>0</v>
      </c>
      <c r="BK8134" s="63"/>
      <c r="BL8134" s="63"/>
      <c r="BM8134" s="63"/>
      <c r="BN8134" s="63"/>
      <c r="BO8134" s="63"/>
      <c r="BP8134" s="63"/>
      <c r="BQ8134" s="63"/>
      <c r="BR8134" s="63"/>
      <c r="BS8134" s="63"/>
      <c r="BT8134" s="63"/>
      <c r="BU8134" s="63"/>
      <c r="BV8134" s="63"/>
      <c r="BW8134" s="63"/>
      <c r="BX8134" s="63">
        <f>Input!H18</f>
        <v>0</v>
      </c>
      <c r="BY8134" s="63">
        <f>Input!I18</f>
        <v>0</v>
      </c>
      <c r="BZ8134" s="63">
        <f>Input!J18</f>
        <v>0</v>
      </c>
      <c r="CA8134" s="63">
        <f>Input!K18</f>
        <v>0</v>
      </c>
      <c r="CB8134" s="63">
        <f>Input!L18</f>
        <v>0</v>
      </c>
      <c r="CC8134" s="63"/>
      <c r="CD8134" s="63">
        <f>Input!M18</f>
        <v>0</v>
      </c>
      <c r="CE8134" s="63">
        <f>Input!N18</f>
        <v>0</v>
      </c>
      <c r="CF8134" s="63">
        <f>Input!O18</f>
        <v>0</v>
      </c>
      <c r="CG8134" s="63"/>
      <c r="CH8134" s="63"/>
      <c r="CI8134" s="63"/>
      <c r="CJ8134" s="63"/>
      <c r="CL8134" s="64"/>
      <c r="CM8134" s="63">
        <f>Input!D18</f>
        <v>0</v>
      </c>
      <c r="CN8134" s="63">
        <f>Input!E18</f>
        <v>0</v>
      </c>
      <c r="CO8134" s="63">
        <f>Input!F18</f>
        <v>0</v>
      </c>
      <c r="CP8134" s="63">
        <f>Input!G18</f>
        <v>0</v>
      </c>
      <c r="CQ8134" s="63"/>
      <c r="CR8134" s="63">
        <f>Input!H18</f>
        <v>0</v>
      </c>
      <c r="CS8134" s="63"/>
      <c r="CT8134" s="63"/>
      <c r="CU8134" s="63"/>
      <c r="CV8134" s="63"/>
      <c r="CW8134" s="63"/>
      <c r="CX8134" s="63"/>
      <c r="CY8134" s="63">
        <f>Input!I18</f>
        <v>0</v>
      </c>
      <c r="CZ8134" s="63">
        <f>Input!J18</f>
        <v>0</v>
      </c>
      <c r="DA8134" s="63"/>
      <c r="DB8134" s="63"/>
      <c r="DC8134" s="63">
        <f>Input!K18</f>
        <v>0</v>
      </c>
      <c r="DD8134" s="63">
        <f>Input!L18</f>
        <v>0</v>
      </c>
      <c r="DE8134" s="63"/>
      <c r="DF8134" s="63">
        <f>Input!M18</f>
        <v>0</v>
      </c>
      <c r="DG8134" s="63">
        <f>Input!N18</f>
        <v>0</v>
      </c>
      <c r="DH8134" s="63"/>
      <c r="DI8134" s="63">
        <f>Input!O18</f>
        <v>0</v>
      </c>
    </row>
    <row r="8135" spans="57:113" ht="12.75">
      <c r="BE8135" s="64"/>
      <c r="BF8135" s="63"/>
      <c r="BG8135" s="63"/>
      <c r="BH8135" s="63"/>
      <c r="BI8135" s="63"/>
      <c r="BJ8135" s="63"/>
      <c r="BK8135" s="63"/>
      <c r="BL8135" s="63"/>
      <c r="BM8135" s="63"/>
      <c r="BN8135" s="63"/>
      <c r="BO8135" s="63"/>
      <c r="BP8135" s="63"/>
      <c r="BQ8135" s="63"/>
      <c r="BR8135" s="63"/>
      <c r="BS8135" s="63"/>
      <c r="BT8135" s="63"/>
      <c r="BU8135" s="63"/>
      <c r="BV8135" s="63"/>
      <c r="BW8135" s="63"/>
      <c r="BX8135" s="63"/>
      <c r="BY8135" s="63"/>
      <c r="BZ8135" s="63"/>
      <c r="CA8135" s="63"/>
      <c r="CB8135" s="63"/>
      <c r="CC8135" s="63"/>
      <c r="CD8135" s="63"/>
      <c r="CE8135" s="63"/>
      <c r="CF8135" s="63"/>
      <c r="CG8135" s="63"/>
      <c r="CH8135" s="63"/>
      <c r="CI8135" s="63"/>
      <c r="CJ8135" s="63"/>
      <c r="CL8135" s="64"/>
      <c r="CM8135" s="63"/>
      <c r="CN8135" s="63"/>
      <c r="CO8135" s="63"/>
      <c r="CP8135" s="63"/>
      <c r="CQ8135" s="63"/>
      <c r="CR8135" s="63"/>
      <c r="CS8135" s="63"/>
      <c r="CT8135" s="63"/>
      <c r="CU8135" s="63"/>
      <c r="CV8135" s="63"/>
      <c r="CW8135" s="63"/>
      <c r="CX8135" s="63"/>
      <c r="CY8135" s="63"/>
      <c r="CZ8135" s="63"/>
      <c r="DA8135" s="63"/>
      <c r="DB8135" s="63"/>
      <c r="DC8135" s="63"/>
      <c r="DD8135" s="63"/>
      <c r="DE8135" s="63"/>
      <c r="DF8135" s="63"/>
      <c r="DG8135" s="63"/>
      <c r="DH8135" s="63"/>
      <c r="DI8135" s="63"/>
    </row>
    <row r="8136" spans="57:113" ht="12.75">
      <c r="BE8136" s="64"/>
      <c r="BF8136" s="63"/>
      <c r="BG8136" s="63"/>
      <c r="BH8136" s="63"/>
      <c r="BI8136" s="63"/>
      <c r="BJ8136" s="63"/>
      <c r="BK8136" s="63"/>
      <c r="BL8136" s="63"/>
      <c r="BM8136" s="63"/>
      <c r="BN8136" s="63"/>
      <c r="BO8136" s="63"/>
      <c r="BP8136" s="63"/>
      <c r="BQ8136" s="63"/>
      <c r="BR8136" s="63"/>
      <c r="BS8136" s="63"/>
      <c r="BT8136" s="63"/>
      <c r="BU8136" s="63"/>
      <c r="BV8136" s="63"/>
      <c r="BW8136" s="63"/>
      <c r="BX8136" s="63"/>
      <c r="BY8136" s="63"/>
      <c r="BZ8136" s="63"/>
      <c r="CA8136" s="63"/>
      <c r="CB8136" s="63"/>
      <c r="CC8136" s="63"/>
      <c r="CD8136" s="63"/>
      <c r="CE8136" s="63"/>
      <c r="CF8136" s="63"/>
      <c r="CG8136" s="63"/>
      <c r="CH8136" s="63"/>
      <c r="CI8136" s="63"/>
      <c r="CJ8136" s="63"/>
      <c r="CL8136" s="64"/>
      <c r="CM8136" s="63"/>
      <c r="CN8136" s="63"/>
      <c r="CO8136" s="63"/>
      <c r="CP8136" s="63"/>
      <c r="CQ8136" s="63"/>
      <c r="CR8136" s="63"/>
      <c r="CS8136" s="63"/>
      <c r="CT8136" s="63"/>
      <c r="CU8136" s="63"/>
      <c r="CV8136" s="63"/>
      <c r="CW8136" s="63"/>
      <c r="CX8136" s="63"/>
      <c r="CY8136" s="63"/>
      <c r="CZ8136" s="63"/>
      <c r="DA8136" s="63"/>
      <c r="DB8136" s="63"/>
      <c r="DC8136" s="63"/>
      <c r="DD8136" s="63"/>
      <c r="DE8136" s="63"/>
      <c r="DF8136" s="63"/>
      <c r="DG8136" s="63"/>
      <c r="DH8136" s="63"/>
      <c r="DI8136" s="63"/>
    </row>
    <row r="8137" spans="57:113" ht="12.75">
      <c r="BE8137" s="64"/>
      <c r="BF8137" s="59">
        <f>Input!D99</f>
        <v>0</v>
      </c>
      <c r="BG8137" s="59"/>
      <c r="BH8137" s="59">
        <f>Input!E99</f>
        <v>0</v>
      </c>
      <c r="BI8137" s="59">
        <f>Input!F99</f>
        <v>0</v>
      </c>
      <c r="BJ8137" s="59">
        <f>Input!G99</f>
        <v>0</v>
      </c>
      <c r="BK8137" s="59"/>
      <c r="BL8137" s="59"/>
      <c r="BM8137" s="59"/>
      <c r="BN8137" s="59"/>
      <c r="BO8137" s="59"/>
      <c r="BP8137" s="59"/>
      <c r="BQ8137" s="59"/>
      <c r="BR8137" s="59"/>
      <c r="BS8137" s="59"/>
      <c r="BT8137" s="59"/>
      <c r="BU8137" s="59"/>
      <c r="BV8137" s="59"/>
      <c r="BW8137" s="59"/>
      <c r="BX8137" s="59">
        <f>Input!H99</f>
        <v>0</v>
      </c>
      <c r="BY8137" s="59">
        <f>Input!I99</f>
        <v>0</v>
      </c>
      <c r="BZ8137" s="59">
        <f>Input!J99</f>
        <v>0</v>
      </c>
      <c r="CA8137" s="59">
        <f>Input!K99</f>
        <v>0</v>
      </c>
      <c r="CB8137" s="59">
        <f>Input!L99</f>
        <v>0</v>
      </c>
      <c r="CC8137" s="59"/>
      <c r="CD8137" s="59">
        <f>Input!M99</f>
        <v>0</v>
      </c>
      <c r="CE8137" s="59">
        <f>Input!N99</f>
        <v>0</v>
      </c>
      <c r="CF8137" s="59">
        <f>Input!O99</f>
        <v>0</v>
      </c>
      <c r="CG8137" s="59"/>
      <c r="CH8137" s="59"/>
      <c r="CI8137" s="59"/>
      <c r="CJ8137" s="59"/>
      <c r="CL8137" s="64"/>
      <c r="CM8137" s="59">
        <f>Input!D47</f>
        <v>0</v>
      </c>
      <c r="CN8137" s="59">
        <f>Input!E47</f>
        <v>0</v>
      </c>
      <c r="CO8137" s="59">
        <f>Input!F47</f>
        <v>0</v>
      </c>
      <c r="CP8137" s="59">
        <f>Input!G47</f>
        <v>0</v>
      </c>
      <c r="CQ8137" s="59"/>
      <c r="CR8137" s="59">
        <f>Input!H47</f>
        <v>0</v>
      </c>
      <c r="CS8137" s="59"/>
      <c r="CT8137" s="59"/>
      <c r="CU8137" s="59"/>
      <c r="CV8137" s="59"/>
      <c r="CW8137" s="59"/>
      <c r="CX8137" s="59"/>
      <c r="CY8137" s="59">
        <f>Input!I47</f>
        <v>0</v>
      </c>
      <c r="CZ8137" s="59">
        <f>Input!J47</f>
        <v>0</v>
      </c>
      <c r="DA8137" s="59"/>
      <c r="DB8137" s="59"/>
      <c r="DC8137" s="59">
        <f>Input!K47</f>
        <v>0</v>
      </c>
      <c r="DD8137" s="59">
        <f>Input!L47</f>
        <v>0</v>
      </c>
      <c r="DE8137" s="59"/>
      <c r="DF8137" s="59">
        <f>Input!M47</f>
        <v>0</v>
      </c>
      <c r="DG8137" s="59">
        <f>Input!N47</f>
        <v>0</v>
      </c>
      <c r="DH8137" s="59"/>
      <c r="DI8137" s="59">
        <f>Input!O47</f>
        <v>0</v>
      </c>
    </row>
    <row r="8138" spans="57:113" ht="12.75">
      <c r="BE8138" s="64"/>
      <c r="BF8138" s="59">
        <f>IF(Input!D18&gt;0,BF8137,0)</f>
        <v>0</v>
      </c>
      <c r="BG8138" s="59"/>
      <c r="BH8138" s="59">
        <f>IF(Input!E18&gt;0,BF8138+BH8137,0)</f>
        <v>0</v>
      </c>
      <c r="BI8138" s="59">
        <f>IF(Input!F18&gt;0,BH8138+BI8137,0)</f>
        <v>0</v>
      </c>
      <c r="BJ8138" s="59">
        <f>IF(Input!G18&gt;0,BI8138+BJ8137,0)</f>
        <v>0</v>
      </c>
      <c r="BK8138" s="59"/>
      <c r="BL8138" s="59"/>
      <c r="BM8138" s="59"/>
      <c r="BN8138" s="59"/>
      <c r="BO8138" s="59"/>
      <c r="BP8138" s="59"/>
      <c r="BQ8138" s="59"/>
      <c r="BR8138" s="59"/>
      <c r="BS8138" s="59"/>
      <c r="BT8138" s="59"/>
      <c r="BU8138" s="59"/>
      <c r="BV8138" s="59"/>
      <c r="BW8138" s="59"/>
      <c r="BX8138" s="59">
        <f>IF(Input!H18&gt;0,BJ8138+BX8137,0)</f>
        <v>0</v>
      </c>
      <c r="BY8138" s="59">
        <f>IF(Input!I18&gt;0,BX8138+BY8137,0)</f>
        <v>0</v>
      </c>
      <c r="BZ8138" s="59">
        <f>IF(Input!J18&gt;0,BY8138+BZ8137,0)</f>
        <v>0</v>
      </c>
      <c r="CA8138" s="59">
        <f>IF(Input!K18&gt;0,BZ8138+CA8137,0)</f>
        <v>0</v>
      </c>
      <c r="CB8138" s="59">
        <f>IF(Input!L18&gt;0,CA8138+CB8137,0)</f>
        <v>0</v>
      </c>
      <c r="CC8138" s="59"/>
      <c r="CD8138" s="59">
        <f>IF(Input!M18&gt;0,CB8138+CD8137,0)</f>
        <v>0</v>
      </c>
      <c r="CE8138" s="59">
        <f>IF(Input!N18&gt;0,CD8138+CE8137,0)</f>
        <v>0</v>
      </c>
      <c r="CF8138" s="59">
        <f>IF(Input!O18&gt;0,CE8138+CF8137,0)</f>
        <v>0</v>
      </c>
      <c r="CG8138" s="59"/>
      <c r="CH8138" s="59"/>
      <c r="CI8138" s="59"/>
      <c r="CJ8138" s="59"/>
      <c r="CL8138" s="64"/>
      <c r="CM8138" s="59">
        <f>IF(Input!D18&gt;0,CM8137,0)</f>
        <v>0</v>
      </c>
      <c r="CN8138" s="59">
        <f>IF(Input!E18&gt;0,CM8138+CN8137,0)</f>
        <v>0</v>
      </c>
      <c r="CO8138" s="59">
        <f>IF(Input!F18&gt;0,CN8138+CO8137,0)</f>
        <v>0</v>
      </c>
      <c r="CP8138" s="59">
        <f>IF(Input!G18&gt;0,CO8138+CP8137,0)</f>
        <v>0</v>
      </c>
      <c r="CQ8138" s="59"/>
      <c r="CR8138" s="59">
        <f>IF(Input!H18&gt;0,CP8138+CR8137,0)</f>
        <v>0</v>
      </c>
      <c r="CS8138" s="59"/>
      <c r="CT8138" s="59"/>
      <c r="CU8138" s="59"/>
      <c r="CV8138" s="59"/>
      <c r="CW8138" s="59"/>
      <c r="CX8138" s="59"/>
      <c r="CY8138" s="59">
        <f>IF(Input!I18&gt;0,CR8138+CY8137,0)</f>
        <v>0</v>
      </c>
      <c r="CZ8138" s="59">
        <f>IF(Input!J18&gt;0,CY8138+CZ8137,0)</f>
        <v>0</v>
      </c>
      <c r="DA8138" s="59"/>
      <c r="DB8138" s="59"/>
      <c r="DC8138" s="59">
        <f>IF(Input!K18&gt;0,CZ8138+DC8137,0)</f>
        <v>0</v>
      </c>
      <c r="DD8138" s="59">
        <f>IF(Input!L18&gt;0,DC8138+DD8137,0)</f>
        <v>0</v>
      </c>
      <c r="DE8138" s="59"/>
      <c r="DF8138" s="59">
        <f>IF(Input!M18&gt;0,DD8138+DF8137,0)</f>
        <v>0</v>
      </c>
      <c r="DG8138" s="59">
        <f>IF(Input!N18&gt;0,DF8138+DG8137,0)</f>
        <v>0</v>
      </c>
      <c r="DH8138" s="59"/>
      <c r="DI8138" s="59">
        <f>IF(Input!O18&gt;0,DG8138+DI8137,0)</f>
        <v>0</v>
      </c>
    </row>
    <row r="8139" spans="57:113" ht="12.75">
      <c r="BE8139" s="64"/>
      <c r="BF8139" s="59">
        <f>(1-Input!$E$5)*BF8138*BF8134</f>
        <v>0</v>
      </c>
      <c r="BG8139" s="59"/>
      <c r="BH8139" s="59">
        <f>(1-Input!$E$5)*BH8138*BH8134</f>
        <v>0</v>
      </c>
      <c r="BI8139" s="59">
        <f>(1-Input!$E$5)*BI8138*BI8134</f>
        <v>0</v>
      </c>
      <c r="BJ8139" s="59">
        <f>(1-Input!$E$5)*BJ8138*BJ8134</f>
        <v>0</v>
      </c>
      <c r="BK8139" s="59"/>
      <c r="BL8139" s="59"/>
      <c r="BM8139" s="59"/>
      <c r="BN8139" s="59"/>
      <c r="BO8139" s="59"/>
      <c r="BP8139" s="59"/>
      <c r="BQ8139" s="59"/>
      <c r="BR8139" s="59"/>
      <c r="BS8139" s="59"/>
      <c r="BT8139" s="59"/>
      <c r="BU8139" s="59"/>
      <c r="BV8139" s="59"/>
      <c r="BW8139" s="59"/>
      <c r="BX8139" s="59">
        <f>(1-Input!$E$5)*BX8138*BX8134</f>
        <v>0</v>
      </c>
      <c r="BY8139" s="59">
        <f>(1-Input!$E$5)*BY8138*BY8134</f>
        <v>0</v>
      </c>
      <c r="BZ8139" s="59">
        <f>(1-Input!$E$5)*BZ8138*BZ8134</f>
        <v>0</v>
      </c>
      <c r="CA8139" s="59">
        <f>(1-Input!$E$5)*CA8138*CA8134</f>
        <v>0</v>
      </c>
      <c r="CB8139" s="59">
        <f>(1-Input!$E$5)*CB8138*CB8134</f>
        <v>0</v>
      </c>
      <c r="CC8139" s="59"/>
      <c r="CD8139" s="59">
        <f>(1-Input!$E$5)*CD8138*CD8134</f>
        <v>0</v>
      </c>
      <c r="CE8139" s="59">
        <f>(1-Input!$E$5)*CE8138*CE8134</f>
        <v>0</v>
      </c>
      <c r="CF8139" s="59">
        <f>(1-Input!$E$5)*CF8138*CF8134</f>
        <v>0</v>
      </c>
      <c r="CG8139" s="59"/>
      <c r="CH8139" s="59"/>
      <c r="CI8139" s="59"/>
      <c r="CJ8139" s="59"/>
      <c r="CL8139" s="64"/>
      <c r="CM8139" s="59">
        <f>(1-Input!$E$5)*CM8138*CM8134</f>
        <v>0</v>
      </c>
      <c r="CN8139" s="59">
        <f>(1-Input!$E$5)*CN8138*CN8134</f>
        <v>0</v>
      </c>
      <c r="CO8139" s="59">
        <f>(1-Input!$E$5)*CO8138*CO8134</f>
        <v>0</v>
      </c>
      <c r="CP8139" s="59">
        <f>(1-Input!$E$5)*CP8138*CP8134</f>
        <v>0</v>
      </c>
      <c r="CQ8139" s="59"/>
      <c r="CR8139" s="59">
        <f>(1-Input!$E$5)*CR8138*CR8134</f>
        <v>0</v>
      </c>
      <c r="CS8139" s="59"/>
      <c r="CT8139" s="59"/>
      <c r="CU8139" s="59"/>
      <c r="CV8139" s="59"/>
      <c r="CW8139" s="59"/>
      <c r="CX8139" s="59"/>
      <c r="CY8139" s="59">
        <f>(1-Input!$E$5)*CY8138*CY8134</f>
        <v>0</v>
      </c>
      <c r="CZ8139" s="59">
        <f>(1-Input!$E$5)*CZ8138*CZ8134</f>
        <v>0</v>
      </c>
      <c r="DA8139" s="59"/>
      <c r="DB8139" s="59"/>
      <c r="DC8139" s="59">
        <f>(1-Input!$E$5)*DC8138*DC8134</f>
        <v>0</v>
      </c>
      <c r="DD8139" s="59">
        <f>(1-Input!$E$5)*DD8138*DD8134</f>
        <v>0</v>
      </c>
      <c r="DE8139" s="59"/>
      <c r="DF8139" s="59">
        <f>(1-Input!$E$5)*DF8138*DF8134</f>
        <v>0</v>
      </c>
      <c r="DG8139" s="59">
        <f>(1-Input!$E$5)*DG8138*DG8134</f>
        <v>0</v>
      </c>
      <c r="DH8139" s="59"/>
      <c r="DI8139" s="59">
        <f>(1-Input!$E$5)*DI8138*DI8134</f>
        <v>0</v>
      </c>
    </row>
    <row r="8140" spans="57:113" ht="12.75">
      <c r="BE8140" s="64"/>
      <c r="BF8140" s="70"/>
      <c r="BG8140" s="70"/>
      <c r="BH8140" s="70"/>
      <c r="BI8140" s="70"/>
      <c r="BJ8140" s="70"/>
      <c r="BK8140" s="70"/>
      <c r="BL8140" s="70"/>
      <c r="BM8140" s="70"/>
      <c r="BN8140" s="70"/>
      <c r="BO8140" s="70"/>
      <c r="BP8140" s="70"/>
      <c r="BQ8140" s="70"/>
      <c r="BR8140" s="70"/>
      <c r="BS8140" s="70"/>
      <c r="BT8140" s="70"/>
      <c r="BU8140" s="70"/>
      <c r="BV8140" s="70"/>
      <c r="BW8140" s="70"/>
      <c r="BX8140" s="70"/>
      <c r="BY8140" s="70"/>
      <c r="BZ8140" s="70"/>
      <c r="CA8140" s="70"/>
      <c r="CB8140" s="70"/>
      <c r="CC8140" s="70"/>
      <c r="CD8140" s="70"/>
      <c r="CE8140" s="70"/>
      <c r="CF8140" s="70"/>
      <c r="CG8140" s="70"/>
      <c r="CH8140" s="70"/>
      <c r="CI8140" s="70"/>
      <c r="CJ8140" s="70"/>
      <c r="CL8140" s="64"/>
      <c r="CM8140" s="70"/>
      <c r="CN8140" s="70"/>
      <c r="CO8140" s="70"/>
      <c r="CP8140" s="70"/>
      <c r="CQ8140" s="70"/>
      <c r="CR8140" s="70"/>
      <c r="CS8140" s="70"/>
      <c r="CT8140" s="70"/>
      <c r="CU8140" s="70"/>
      <c r="CV8140" s="70"/>
      <c r="CW8140" s="70"/>
      <c r="CX8140" s="70"/>
      <c r="CY8140" s="70"/>
      <c r="CZ8140" s="70"/>
      <c r="DA8140" s="70"/>
      <c r="DB8140" s="70"/>
      <c r="DC8140" s="70"/>
      <c r="DD8140" s="70"/>
      <c r="DE8140" s="70"/>
      <c r="DF8140" s="70"/>
      <c r="DG8140" s="70"/>
      <c r="DH8140" s="70"/>
      <c r="DI8140" s="70"/>
    </row>
    <row r="8141" spans="57:113" ht="12.75">
      <c r="BE8141" s="64"/>
      <c r="BF8141" s="63">
        <f>Input!D19</f>
        <v>0</v>
      </c>
      <c r="BG8141" s="63"/>
      <c r="BH8141" s="63">
        <f>Input!E19</f>
        <v>0</v>
      </c>
      <c r="BI8141" s="63">
        <f>Input!F19</f>
        <v>0</v>
      </c>
      <c r="BJ8141" s="63">
        <f>Input!G19</f>
        <v>0</v>
      </c>
      <c r="BK8141" s="63"/>
      <c r="BL8141" s="63"/>
      <c r="BM8141" s="63"/>
      <c r="BN8141" s="63"/>
      <c r="BO8141" s="63"/>
      <c r="BP8141" s="63"/>
      <c r="BQ8141" s="63"/>
      <c r="BR8141" s="63"/>
      <c r="BS8141" s="63"/>
      <c r="BT8141" s="63"/>
      <c r="BU8141" s="63"/>
      <c r="BV8141" s="63"/>
      <c r="BW8141" s="63"/>
      <c r="BX8141" s="63">
        <f>Input!H19</f>
        <v>0</v>
      </c>
      <c r="BY8141" s="63">
        <f>Input!I19</f>
        <v>0</v>
      </c>
      <c r="BZ8141" s="63">
        <f>Input!J19</f>
        <v>0</v>
      </c>
      <c r="CA8141" s="63">
        <f>Input!K19</f>
        <v>0</v>
      </c>
      <c r="CB8141" s="63">
        <f>Input!L19</f>
        <v>0</v>
      </c>
      <c r="CC8141" s="63"/>
      <c r="CD8141" s="63">
        <f>Input!M19</f>
        <v>0</v>
      </c>
      <c r="CE8141" s="63">
        <f>Input!N19</f>
        <v>0</v>
      </c>
      <c r="CF8141" s="63">
        <f>Input!O19</f>
        <v>0</v>
      </c>
      <c r="CG8141" s="63"/>
      <c r="CH8141" s="63"/>
      <c r="CI8141" s="63"/>
      <c r="CJ8141" s="63"/>
      <c r="CL8141" s="64"/>
      <c r="CM8141" s="63">
        <f>Input!D19</f>
        <v>0</v>
      </c>
      <c r="CN8141" s="63">
        <f>Input!E19</f>
        <v>0</v>
      </c>
      <c r="CO8141" s="63">
        <f>Input!F19</f>
        <v>0</v>
      </c>
      <c r="CP8141" s="63">
        <f>Input!G19</f>
        <v>0</v>
      </c>
      <c r="CQ8141" s="63"/>
      <c r="CR8141" s="63">
        <f>Input!H19</f>
        <v>0</v>
      </c>
      <c r="CS8141" s="63"/>
      <c r="CT8141" s="63"/>
      <c r="CU8141" s="63"/>
      <c r="CV8141" s="63"/>
      <c r="CW8141" s="63"/>
      <c r="CX8141" s="63"/>
      <c r="CY8141" s="63">
        <f>Input!I19</f>
        <v>0</v>
      </c>
      <c r="CZ8141" s="63">
        <f>Input!J19</f>
        <v>0</v>
      </c>
      <c r="DA8141" s="63"/>
      <c r="DB8141" s="63"/>
      <c r="DC8141" s="63">
        <f>Input!K19</f>
        <v>0</v>
      </c>
      <c r="DD8141" s="63">
        <f>Input!L19</f>
        <v>0</v>
      </c>
      <c r="DE8141" s="63"/>
      <c r="DF8141" s="63">
        <f>Input!M19</f>
        <v>0</v>
      </c>
      <c r="DG8141" s="63">
        <f>Input!N19</f>
        <v>0</v>
      </c>
      <c r="DH8141" s="63"/>
      <c r="DI8141" s="63">
        <f>Input!O19</f>
        <v>0</v>
      </c>
    </row>
    <row r="8142" spans="57:113" ht="12.75">
      <c r="BE8142" s="64"/>
      <c r="BF8142" s="63"/>
      <c r="BG8142" s="63"/>
      <c r="BH8142" s="63"/>
      <c r="BI8142" s="63"/>
      <c r="BJ8142" s="63"/>
      <c r="BK8142" s="63"/>
      <c r="BL8142" s="63"/>
      <c r="BM8142" s="63"/>
      <c r="BN8142" s="63"/>
      <c r="BO8142" s="63"/>
      <c r="BP8142" s="63"/>
      <c r="BQ8142" s="63"/>
      <c r="BR8142" s="63"/>
      <c r="BS8142" s="63"/>
      <c r="BT8142" s="63"/>
      <c r="BU8142" s="63"/>
      <c r="BV8142" s="63"/>
      <c r="BW8142" s="63"/>
      <c r="BX8142" s="63"/>
      <c r="BY8142" s="63"/>
      <c r="BZ8142" s="63"/>
      <c r="CA8142" s="63"/>
      <c r="CB8142" s="63"/>
      <c r="CC8142" s="63"/>
      <c r="CD8142" s="63"/>
      <c r="CE8142" s="63"/>
      <c r="CF8142" s="63"/>
      <c r="CG8142" s="63"/>
      <c r="CH8142" s="63"/>
      <c r="CI8142" s="63"/>
      <c r="CJ8142" s="63"/>
      <c r="CL8142" s="64"/>
      <c r="CM8142" s="63"/>
      <c r="CN8142" s="63"/>
      <c r="CO8142" s="63"/>
      <c r="CP8142" s="63"/>
      <c r="CQ8142" s="63"/>
      <c r="CR8142" s="63"/>
      <c r="CS8142" s="63"/>
      <c r="CT8142" s="63"/>
      <c r="CU8142" s="63"/>
      <c r="CV8142" s="63"/>
      <c r="CW8142" s="63"/>
      <c r="CX8142" s="63"/>
      <c r="CY8142" s="63"/>
      <c r="CZ8142" s="63"/>
      <c r="DA8142" s="63"/>
      <c r="DB8142" s="63"/>
      <c r="DC8142" s="63"/>
      <c r="DD8142" s="63"/>
      <c r="DE8142" s="63"/>
      <c r="DF8142" s="63"/>
      <c r="DG8142" s="63"/>
      <c r="DH8142" s="63"/>
      <c r="DI8142" s="63"/>
    </row>
    <row r="8143" spans="57:113" ht="12.75">
      <c r="BE8143" s="64"/>
      <c r="BF8143" s="59">
        <f>Input!D100</f>
        <v>0</v>
      </c>
      <c r="BG8143" s="59"/>
      <c r="BH8143" s="59">
        <f>Input!E100</f>
        <v>0</v>
      </c>
      <c r="BI8143" s="59">
        <f>Input!F100</f>
        <v>0</v>
      </c>
      <c r="BJ8143" s="59">
        <f>Input!G100</f>
        <v>0</v>
      </c>
      <c r="BK8143" s="59"/>
      <c r="BL8143" s="59"/>
      <c r="BM8143" s="59"/>
      <c r="BN8143" s="59"/>
      <c r="BO8143" s="59"/>
      <c r="BP8143" s="59"/>
      <c r="BQ8143" s="59"/>
      <c r="BR8143" s="59"/>
      <c r="BS8143" s="59"/>
      <c r="BT8143" s="59"/>
      <c r="BU8143" s="59"/>
      <c r="BV8143" s="59"/>
      <c r="BW8143" s="59"/>
      <c r="BX8143" s="59">
        <f>Input!H100</f>
        <v>0</v>
      </c>
      <c r="BY8143" s="59">
        <f>Input!I100</f>
        <v>0</v>
      </c>
      <c r="BZ8143" s="59">
        <f>Input!J100</f>
        <v>0</v>
      </c>
      <c r="CA8143" s="59">
        <f>Input!K100</f>
        <v>0</v>
      </c>
      <c r="CB8143" s="59">
        <f>Input!L100</f>
        <v>0</v>
      </c>
      <c r="CC8143" s="59"/>
      <c r="CD8143" s="59">
        <f>Input!M100</f>
        <v>0</v>
      </c>
      <c r="CE8143" s="59">
        <f>Input!N100</f>
        <v>0</v>
      </c>
      <c r="CF8143" s="59">
        <f>Input!O100</f>
        <v>0</v>
      </c>
      <c r="CG8143" s="59"/>
      <c r="CH8143" s="59"/>
      <c r="CI8143" s="59"/>
      <c r="CJ8143" s="59"/>
      <c r="CL8143" s="64"/>
      <c r="CM8143" s="59">
        <f>Input!D48</f>
        <v>0</v>
      </c>
      <c r="CN8143" s="59">
        <f>Input!E48</f>
        <v>0</v>
      </c>
      <c r="CO8143" s="59">
        <f>Input!F48</f>
        <v>0</v>
      </c>
      <c r="CP8143" s="59">
        <f>Input!G48</f>
        <v>0</v>
      </c>
      <c r="CQ8143" s="59"/>
      <c r="CR8143" s="59">
        <f>Input!H48</f>
        <v>0</v>
      </c>
      <c r="CS8143" s="59"/>
      <c r="CT8143" s="59"/>
      <c r="CU8143" s="59"/>
      <c r="CV8143" s="59"/>
      <c r="CW8143" s="59"/>
      <c r="CX8143" s="59"/>
      <c r="CY8143" s="59">
        <f>Input!I48</f>
        <v>0</v>
      </c>
      <c r="CZ8143" s="59">
        <f>Input!J48</f>
        <v>0</v>
      </c>
      <c r="DA8143" s="59"/>
      <c r="DB8143" s="59"/>
      <c r="DC8143" s="59">
        <f>Input!K48</f>
        <v>0</v>
      </c>
      <c r="DD8143" s="59">
        <f>Input!L48</f>
        <v>0</v>
      </c>
      <c r="DE8143" s="59"/>
      <c r="DF8143" s="59">
        <f>Input!M48</f>
        <v>0</v>
      </c>
      <c r="DG8143" s="59">
        <f>Input!N48</f>
        <v>0</v>
      </c>
      <c r="DH8143" s="59"/>
      <c r="DI8143" s="59">
        <f>Input!O48</f>
        <v>0</v>
      </c>
    </row>
    <row r="8144" spans="57:113" ht="12.75">
      <c r="BE8144" s="64"/>
      <c r="BF8144" s="59">
        <f>IF(Input!D19&gt;0,BF8143,0)</f>
        <v>0</v>
      </c>
      <c r="BG8144" s="59"/>
      <c r="BH8144" s="59">
        <f>IF(Input!E19&gt;0,BF8144+BH8143,0)</f>
        <v>0</v>
      </c>
      <c r="BI8144" s="59">
        <f>IF(Input!F19&gt;0,BH8144+BI8143,0)</f>
        <v>0</v>
      </c>
      <c r="BJ8144" s="59">
        <f>IF(Input!G19&gt;0,BI8144+BJ8143,0)</f>
        <v>0</v>
      </c>
      <c r="BK8144" s="59"/>
      <c r="BL8144" s="59"/>
      <c r="BM8144" s="59"/>
      <c r="BN8144" s="59"/>
      <c r="BO8144" s="59"/>
      <c r="BP8144" s="59"/>
      <c r="BQ8144" s="59"/>
      <c r="BR8144" s="59"/>
      <c r="BS8144" s="59"/>
      <c r="BT8144" s="59"/>
      <c r="BU8144" s="59"/>
      <c r="BV8144" s="59"/>
      <c r="BW8144" s="59"/>
      <c r="BX8144" s="59">
        <f>IF(Input!H19&gt;0,BJ8144+BX8143,0)</f>
        <v>0</v>
      </c>
      <c r="BY8144" s="59">
        <f>IF(Input!I19&gt;0,BX8144+BY8143,0)</f>
        <v>0</v>
      </c>
      <c r="BZ8144" s="59">
        <f>IF(Input!J19&gt;0,BY8144+BZ8143,0)</f>
        <v>0</v>
      </c>
      <c r="CA8144" s="59">
        <f>IF(Input!K19&gt;0,BZ8144+CA8143,0)</f>
        <v>0</v>
      </c>
      <c r="CB8144" s="59">
        <f>IF(Input!L19&gt;0,CA8144+CB8143,0)</f>
        <v>0</v>
      </c>
      <c r="CC8144" s="59"/>
      <c r="CD8144" s="59">
        <f>IF(Input!M19&gt;0,CB8144+CD8143,0)</f>
        <v>0</v>
      </c>
      <c r="CE8144" s="59">
        <f>IF(Input!N19&gt;0,CD8144+CE8143,0)</f>
        <v>0</v>
      </c>
      <c r="CF8144" s="59">
        <f>IF(Input!O19&gt;0,CE8144+CF8143,0)</f>
        <v>0</v>
      </c>
      <c r="CG8144" s="59"/>
      <c r="CH8144" s="59"/>
      <c r="CI8144" s="59"/>
      <c r="CJ8144" s="59"/>
      <c r="CL8144" s="64"/>
      <c r="CM8144" s="59">
        <f>IF(Input!D19&gt;0,CM8143,0)</f>
        <v>0</v>
      </c>
      <c r="CN8144" s="59">
        <f>IF(Input!E19&gt;0,CM8144+CN8143,0)</f>
        <v>0</v>
      </c>
      <c r="CO8144" s="59">
        <f>IF(Input!F19&gt;0,CN8144+CO8143,0)</f>
        <v>0</v>
      </c>
      <c r="CP8144" s="59">
        <f>IF(Input!G19&gt;0,CO8144+CP8143,0)</f>
        <v>0</v>
      </c>
      <c r="CQ8144" s="59"/>
      <c r="CR8144" s="59">
        <f>IF(Input!H19&gt;0,CP8144+CR8143,0)</f>
        <v>0</v>
      </c>
      <c r="CS8144" s="59"/>
      <c r="CT8144" s="59"/>
      <c r="CU8144" s="59"/>
      <c r="CV8144" s="59"/>
      <c r="CW8144" s="59"/>
      <c r="CX8144" s="59"/>
      <c r="CY8144" s="59">
        <f>IF(Input!I19&gt;0,CR8144+CY8143,0)</f>
        <v>0</v>
      </c>
      <c r="CZ8144" s="59">
        <f>IF(Input!J19&gt;0,CY8144+CZ8143,0)</f>
        <v>0</v>
      </c>
      <c r="DA8144" s="59"/>
      <c r="DB8144" s="59"/>
      <c r="DC8144" s="59">
        <f>IF(Input!K19&gt;0,CZ8144+DC8143,0)</f>
        <v>0</v>
      </c>
      <c r="DD8144" s="59">
        <f>IF(Input!L19&gt;0,DC8144+DD8143,0)</f>
        <v>0</v>
      </c>
      <c r="DE8144" s="59"/>
      <c r="DF8144" s="59">
        <f>IF(Input!M19&gt;0,DD8144+DF8143,0)</f>
        <v>0</v>
      </c>
      <c r="DG8144" s="59">
        <f>IF(Input!N19&gt;0,DF8144+DG8143,0)</f>
        <v>0</v>
      </c>
      <c r="DH8144" s="59"/>
      <c r="DI8144" s="59">
        <f>IF(Input!O19&gt;0,DG8144+DI8143,0)</f>
        <v>0</v>
      </c>
    </row>
    <row r="8145" spans="57:113" ht="12.75">
      <c r="BE8145" s="64"/>
      <c r="BF8145" s="59">
        <f>(1-Input!$E$5)*BF8144*BF8141</f>
        <v>0</v>
      </c>
      <c r="BG8145" s="59"/>
      <c r="BH8145" s="59">
        <f>(1-Input!$E$5)*BH8144*BH8141</f>
        <v>0</v>
      </c>
      <c r="BI8145" s="59">
        <f>(1-Input!$E$5)*BI8144*BI8141</f>
        <v>0</v>
      </c>
      <c r="BJ8145" s="59">
        <f>(1-Input!$E$5)*BJ8144*BJ8141</f>
        <v>0</v>
      </c>
      <c r="BK8145" s="59"/>
      <c r="BL8145" s="59"/>
      <c r="BM8145" s="59"/>
      <c r="BN8145" s="59"/>
      <c r="BO8145" s="59"/>
      <c r="BP8145" s="59"/>
      <c r="BQ8145" s="59"/>
      <c r="BR8145" s="59"/>
      <c r="BS8145" s="59"/>
      <c r="BT8145" s="59"/>
      <c r="BU8145" s="59"/>
      <c r="BV8145" s="59"/>
      <c r="BW8145" s="59"/>
      <c r="BX8145" s="59">
        <f>(1-Input!$E$5)*BX8144*BX8141</f>
        <v>0</v>
      </c>
      <c r="BY8145" s="59">
        <f>(1-Input!$E$5)*BY8144*BY8141</f>
        <v>0</v>
      </c>
      <c r="BZ8145" s="59">
        <f>(1-Input!$E$5)*BZ8144*BZ8141</f>
        <v>0</v>
      </c>
      <c r="CA8145" s="59">
        <f>(1-Input!$E$5)*CA8144*CA8141</f>
        <v>0</v>
      </c>
      <c r="CB8145" s="59">
        <f>(1-Input!$E$5)*CB8144*CB8141</f>
        <v>0</v>
      </c>
      <c r="CC8145" s="59"/>
      <c r="CD8145" s="59">
        <f>(1-Input!$E$5)*CD8144*CD8141</f>
        <v>0</v>
      </c>
      <c r="CE8145" s="59">
        <f>(1-Input!$E$5)*CE8144*CE8141</f>
        <v>0</v>
      </c>
      <c r="CF8145" s="59">
        <f>(1-Input!$E$5)*CF8144*CF8141</f>
        <v>0</v>
      </c>
      <c r="CG8145" s="59"/>
      <c r="CH8145" s="59"/>
      <c r="CI8145" s="59"/>
      <c r="CJ8145" s="59"/>
      <c r="CL8145" s="64"/>
      <c r="CM8145" s="59">
        <f>(1-Input!$E$5)*CM8144*CM8141</f>
        <v>0</v>
      </c>
      <c r="CN8145" s="59">
        <f>(1-Input!$E$5)*CN8144*CN8141</f>
        <v>0</v>
      </c>
      <c r="CO8145" s="59">
        <f>(1-Input!$E$5)*CO8144*CO8141</f>
        <v>0</v>
      </c>
      <c r="CP8145" s="59">
        <f>(1-Input!$E$5)*CP8144*CP8141</f>
        <v>0</v>
      </c>
      <c r="CQ8145" s="59"/>
      <c r="CR8145" s="59">
        <f>(1-Input!$E$5)*CR8144*CR8141</f>
        <v>0</v>
      </c>
      <c r="CS8145" s="59"/>
      <c r="CT8145" s="59"/>
      <c r="CU8145" s="59"/>
      <c r="CV8145" s="59"/>
      <c r="CW8145" s="59"/>
      <c r="CX8145" s="59"/>
      <c r="CY8145" s="59">
        <f>(1-Input!$E$5)*CY8144*CY8141</f>
        <v>0</v>
      </c>
      <c r="CZ8145" s="59">
        <f>(1-Input!$E$5)*CZ8144*CZ8141</f>
        <v>0</v>
      </c>
      <c r="DA8145" s="59"/>
      <c r="DB8145" s="59"/>
      <c r="DC8145" s="59">
        <f>(1-Input!$E$5)*DC8144*DC8141</f>
        <v>0</v>
      </c>
      <c r="DD8145" s="59">
        <f>(1-Input!$E$5)*DD8144*DD8141</f>
        <v>0</v>
      </c>
      <c r="DE8145" s="59"/>
      <c r="DF8145" s="59">
        <f>(1-Input!$E$5)*DF8144*DF8141</f>
        <v>0</v>
      </c>
      <c r="DG8145" s="59">
        <f>(1-Input!$E$5)*DG8144*DG8141</f>
        <v>0</v>
      </c>
      <c r="DH8145" s="59"/>
      <c r="DI8145" s="59">
        <f>(1-Input!$E$5)*DI8144*DI8141</f>
        <v>0</v>
      </c>
    </row>
    <row r="8146" spans="57:113" ht="12.75">
      <c r="BE8146" s="64"/>
      <c r="BF8146" s="70"/>
      <c r="BG8146" s="70"/>
      <c r="BH8146" s="70"/>
      <c r="BI8146" s="70"/>
      <c r="BJ8146" s="70"/>
      <c r="BK8146" s="70"/>
      <c r="BL8146" s="70"/>
      <c r="BM8146" s="70"/>
      <c r="BN8146" s="70"/>
      <c r="BO8146" s="70"/>
      <c r="BP8146" s="70"/>
      <c r="BQ8146" s="70"/>
      <c r="BR8146" s="70"/>
      <c r="BS8146" s="70"/>
      <c r="BT8146" s="70"/>
      <c r="BU8146" s="70"/>
      <c r="BV8146" s="70"/>
      <c r="BW8146" s="70"/>
      <c r="BX8146" s="70"/>
      <c r="BY8146" s="70"/>
      <c r="BZ8146" s="70"/>
      <c r="CA8146" s="70"/>
      <c r="CB8146" s="70"/>
      <c r="CC8146" s="70"/>
      <c r="CD8146" s="70"/>
      <c r="CE8146" s="70"/>
      <c r="CF8146" s="70"/>
      <c r="CG8146" s="70"/>
      <c r="CH8146" s="70"/>
      <c r="CI8146" s="70"/>
      <c r="CJ8146" s="70"/>
      <c r="CL8146" s="64"/>
      <c r="CM8146" s="70"/>
      <c r="CN8146" s="70"/>
      <c r="CO8146" s="70"/>
      <c r="CP8146" s="70"/>
      <c r="CQ8146" s="70"/>
      <c r="CR8146" s="70"/>
      <c r="CS8146" s="70"/>
      <c r="CT8146" s="70"/>
      <c r="CU8146" s="70"/>
      <c r="CV8146" s="70"/>
      <c r="CW8146" s="70"/>
      <c r="CX8146" s="70"/>
      <c r="CY8146" s="70"/>
      <c r="CZ8146" s="70"/>
      <c r="DA8146" s="70"/>
      <c r="DB8146" s="70"/>
      <c r="DC8146" s="70"/>
      <c r="DD8146" s="70"/>
      <c r="DE8146" s="70"/>
      <c r="DF8146" s="70"/>
      <c r="DG8146" s="70"/>
      <c r="DH8146" s="70"/>
      <c r="DI8146" s="70"/>
    </row>
    <row r="8147" spans="57:113" ht="12.75">
      <c r="BE8147" s="64"/>
      <c r="BF8147" s="63">
        <f>Input!D20</f>
        <v>0</v>
      </c>
      <c r="BG8147" s="63"/>
      <c r="BH8147" s="63">
        <f>Input!E20</f>
        <v>0</v>
      </c>
      <c r="BI8147" s="63">
        <f>Input!F20</f>
        <v>0</v>
      </c>
      <c r="BJ8147" s="63">
        <f>Input!G20</f>
        <v>0</v>
      </c>
      <c r="BK8147" s="63"/>
      <c r="BL8147" s="63"/>
      <c r="BM8147" s="63"/>
      <c r="BN8147" s="63"/>
      <c r="BO8147" s="63"/>
      <c r="BP8147" s="63"/>
      <c r="BQ8147" s="63"/>
      <c r="BR8147" s="63"/>
      <c r="BS8147" s="63"/>
      <c r="BT8147" s="63"/>
      <c r="BU8147" s="63"/>
      <c r="BV8147" s="63"/>
      <c r="BW8147" s="63"/>
      <c r="BX8147" s="63">
        <f>Input!H20</f>
        <v>0</v>
      </c>
      <c r="BY8147" s="63">
        <f>Input!I20</f>
        <v>0</v>
      </c>
      <c r="BZ8147" s="63">
        <f>Input!J20</f>
        <v>0</v>
      </c>
      <c r="CA8147" s="63">
        <f>Input!K20</f>
        <v>0</v>
      </c>
      <c r="CB8147" s="63">
        <f>Input!L20</f>
        <v>0</v>
      </c>
      <c r="CC8147" s="63"/>
      <c r="CD8147" s="63">
        <f>Input!M20</f>
        <v>0</v>
      </c>
      <c r="CE8147" s="63">
        <f>Input!N20</f>
        <v>0</v>
      </c>
      <c r="CF8147" s="63">
        <f>Input!O20</f>
        <v>0</v>
      </c>
      <c r="CG8147" s="63"/>
      <c r="CH8147" s="63"/>
      <c r="CI8147" s="63"/>
      <c r="CJ8147" s="63"/>
      <c r="CL8147" s="64"/>
      <c r="CM8147" s="63">
        <f>Input!D20</f>
        <v>0</v>
      </c>
      <c r="CN8147" s="63">
        <f>Input!E20</f>
        <v>0</v>
      </c>
      <c r="CO8147" s="63">
        <f>Input!F20</f>
        <v>0</v>
      </c>
      <c r="CP8147" s="63">
        <f>Input!G20</f>
        <v>0</v>
      </c>
      <c r="CQ8147" s="63"/>
      <c r="CR8147" s="63">
        <f>Input!H20</f>
        <v>0</v>
      </c>
      <c r="CS8147" s="63"/>
      <c r="CT8147" s="63"/>
      <c r="CU8147" s="63"/>
      <c r="CV8147" s="63"/>
      <c r="CW8147" s="63"/>
      <c r="CX8147" s="63"/>
      <c r="CY8147" s="63">
        <f>Input!I20</f>
        <v>0</v>
      </c>
      <c r="CZ8147" s="63">
        <f>Input!J20</f>
        <v>0</v>
      </c>
      <c r="DA8147" s="63"/>
      <c r="DB8147" s="63"/>
      <c r="DC8147" s="63">
        <f>Input!K20</f>
        <v>0</v>
      </c>
      <c r="DD8147" s="63">
        <f>Input!L20</f>
        <v>0</v>
      </c>
      <c r="DE8147" s="63"/>
      <c r="DF8147" s="63">
        <f>Input!M20</f>
        <v>0</v>
      </c>
      <c r="DG8147" s="63">
        <f>Input!N20</f>
        <v>0</v>
      </c>
      <c r="DH8147" s="63"/>
      <c r="DI8147" s="63">
        <f>Input!O20</f>
        <v>0</v>
      </c>
    </row>
    <row r="8148" spans="57:113" ht="12.75">
      <c r="BE8148" s="64"/>
      <c r="BF8148" s="63"/>
      <c r="BG8148" s="63"/>
      <c r="BH8148" s="63"/>
      <c r="BI8148" s="63"/>
      <c r="BJ8148" s="63"/>
      <c r="BK8148" s="63"/>
      <c r="BL8148" s="63"/>
      <c r="BM8148" s="63"/>
      <c r="BN8148" s="63"/>
      <c r="BO8148" s="63"/>
      <c r="BP8148" s="63"/>
      <c r="BQ8148" s="63"/>
      <c r="BR8148" s="63"/>
      <c r="BS8148" s="63"/>
      <c r="BT8148" s="63"/>
      <c r="BU8148" s="63"/>
      <c r="BV8148" s="63"/>
      <c r="BW8148" s="63"/>
      <c r="BX8148" s="63"/>
      <c r="BY8148" s="63"/>
      <c r="BZ8148" s="63"/>
      <c r="CA8148" s="63"/>
      <c r="CB8148" s="63"/>
      <c r="CC8148" s="63"/>
      <c r="CD8148" s="63"/>
      <c r="CE8148" s="63"/>
      <c r="CF8148" s="63"/>
      <c r="CG8148" s="63"/>
      <c r="CH8148" s="63"/>
      <c r="CI8148" s="63"/>
      <c r="CJ8148" s="63"/>
      <c r="CL8148" s="64"/>
      <c r="CM8148" s="63"/>
      <c r="CN8148" s="63"/>
      <c r="CO8148" s="63"/>
      <c r="CP8148" s="63"/>
      <c r="CQ8148" s="63"/>
      <c r="CR8148" s="63"/>
      <c r="CS8148" s="63"/>
      <c r="CT8148" s="63"/>
      <c r="CU8148" s="63"/>
      <c r="CV8148" s="63"/>
      <c r="CW8148" s="63"/>
      <c r="CX8148" s="63"/>
      <c r="CY8148" s="63"/>
      <c r="CZ8148" s="63"/>
      <c r="DA8148" s="63"/>
      <c r="DB8148" s="63"/>
      <c r="DC8148" s="63"/>
      <c r="DD8148" s="63"/>
      <c r="DE8148" s="63"/>
      <c r="DF8148" s="63"/>
      <c r="DG8148" s="63"/>
      <c r="DH8148" s="63"/>
      <c r="DI8148" s="63"/>
    </row>
    <row r="8149" spans="57:113" ht="12.75">
      <c r="BE8149" s="64"/>
      <c r="BF8149" s="63"/>
      <c r="BG8149" s="63"/>
      <c r="BH8149" s="63"/>
      <c r="BI8149" s="63"/>
      <c r="BJ8149" s="63"/>
      <c r="BK8149" s="63"/>
      <c r="BL8149" s="63"/>
      <c r="BM8149" s="63"/>
      <c r="BN8149" s="63"/>
      <c r="BO8149" s="63"/>
      <c r="BP8149" s="63"/>
      <c r="BQ8149" s="63"/>
      <c r="BR8149" s="63"/>
      <c r="BS8149" s="63"/>
      <c r="BT8149" s="63"/>
      <c r="BU8149" s="63"/>
      <c r="BV8149" s="63"/>
      <c r="BW8149" s="63"/>
      <c r="BX8149" s="63"/>
      <c r="BY8149" s="63"/>
      <c r="BZ8149" s="63"/>
      <c r="CA8149" s="63"/>
      <c r="CB8149" s="63"/>
      <c r="CC8149" s="63"/>
      <c r="CD8149" s="63"/>
      <c r="CE8149" s="63"/>
      <c r="CF8149" s="63"/>
      <c r="CG8149" s="63"/>
      <c r="CH8149" s="63"/>
      <c r="CI8149" s="63"/>
      <c r="CJ8149" s="63"/>
      <c r="CL8149" s="64"/>
      <c r="CM8149" s="63"/>
      <c r="CN8149" s="63"/>
      <c r="CO8149" s="63"/>
      <c r="CP8149" s="63"/>
      <c r="CQ8149" s="63"/>
      <c r="CR8149" s="63"/>
      <c r="CS8149" s="63"/>
      <c r="CT8149" s="63"/>
      <c r="CU8149" s="63"/>
      <c r="CV8149" s="63"/>
      <c r="CW8149" s="63"/>
      <c r="CX8149" s="63"/>
      <c r="CY8149" s="63"/>
      <c r="CZ8149" s="63"/>
      <c r="DA8149" s="63"/>
      <c r="DB8149" s="63"/>
      <c r="DC8149" s="63"/>
      <c r="DD8149" s="63"/>
      <c r="DE8149" s="63"/>
      <c r="DF8149" s="63"/>
      <c r="DG8149" s="63"/>
      <c r="DH8149" s="63"/>
      <c r="DI8149" s="63"/>
    </row>
    <row r="8150" spans="57:113" ht="12.75">
      <c r="BE8150" s="64"/>
      <c r="BF8150" s="59">
        <f>Input!D101</f>
        <v>0</v>
      </c>
      <c r="BG8150" s="59"/>
      <c r="BH8150" s="59">
        <f>Input!E101</f>
        <v>0</v>
      </c>
      <c r="BI8150" s="59">
        <f>Input!F101</f>
        <v>0</v>
      </c>
      <c r="BJ8150" s="59">
        <f>Input!G101</f>
        <v>0</v>
      </c>
      <c r="BK8150" s="59"/>
      <c r="BL8150" s="59"/>
      <c r="BM8150" s="59"/>
      <c r="BN8150" s="59"/>
      <c r="BO8150" s="59"/>
      <c r="BP8150" s="59"/>
      <c r="BQ8150" s="59"/>
      <c r="BR8150" s="59"/>
      <c r="BS8150" s="59"/>
      <c r="BT8150" s="59"/>
      <c r="BU8150" s="59"/>
      <c r="BV8150" s="59"/>
      <c r="BW8150" s="59"/>
      <c r="BX8150" s="59">
        <f>Input!H101</f>
        <v>0</v>
      </c>
      <c r="BY8150" s="59">
        <f>Input!I101</f>
        <v>0</v>
      </c>
      <c r="BZ8150" s="59">
        <f>Input!J101</f>
        <v>0</v>
      </c>
      <c r="CA8150" s="59">
        <f>Input!K101</f>
        <v>0</v>
      </c>
      <c r="CB8150" s="59">
        <f>Input!L101</f>
        <v>0</v>
      </c>
      <c r="CC8150" s="59"/>
      <c r="CD8150" s="59">
        <f>Input!M101</f>
        <v>0</v>
      </c>
      <c r="CE8150" s="59">
        <f>Input!N101</f>
        <v>0</v>
      </c>
      <c r="CF8150" s="59">
        <f>Input!O101</f>
        <v>0</v>
      </c>
      <c r="CG8150" s="59"/>
      <c r="CH8150" s="59"/>
      <c r="CI8150" s="59"/>
      <c r="CJ8150" s="59"/>
      <c r="CL8150" s="64"/>
      <c r="CM8150" s="59">
        <f>Input!D49</f>
        <v>0</v>
      </c>
      <c r="CN8150" s="59">
        <f>Input!E49</f>
        <v>0</v>
      </c>
      <c r="CO8150" s="59">
        <f>Input!F49</f>
        <v>0</v>
      </c>
      <c r="CP8150" s="59">
        <f>Input!G49</f>
        <v>0</v>
      </c>
      <c r="CQ8150" s="59"/>
      <c r="CR8150" s="59">
        <f>Input!H49</f>
        <v>0</v>
      </c>
      <c r="CS8150" s="59"/>
      <c r="CT8150" s="59"/>
      <c r="CU8150" s="59"/>
      <c r="CV8150" s="59"/>
      <c r="CW8150" s="59"/>
      <c r="CX8150" s="59"/>
      <c r="CY8150" s="59">
        <f>Input!I49</f>
        <v>0</v>
      </c>
      <c r="CZ8150" s="59">
        <f>Input!J49</f>
        <v>0</v>
      </c>
      <c r="DA8150" s="59"/>
      <c r="DB8150" s="59"/>
      <c r="DC8150" s="59">
        <f>Input!K49</f>
        <v>0</v>
      </c>
      <c r="DD8150" s="59">
        <f>Input!L49</f>
        <v>0</v>
      </c>
      <c r="DE8150" s="59"/>
      <c r="DF8150" s="59">
        <f>Input!M49</f>
        <v>0</v>
      </c>
      <c r="DG8150" s="59">
        <f>Input!N49</f>
        <v>0</v>
      </c>
      <c r="DH8150" s="59"/>
      <c r="DI8150" s="59">
        <f>Input!O49</f>
        <v>0</v>
      </c>
    </row>
    <row r="8151" spans="57:113" ht="12.75">
      <c r="BE8151" s="64"/>
      <c r="BF8151" s="59">
        <f>IF(Input!D20&gt;0,BF8150,0)</f>
        <v>0</v>
      </c>
      <c r="BG8151" s="59"/>
      <c r="BH8151" s="59">
        <f>IF(Input!E20&gt;0,BF8151+BH8150,0)</f>
        <v>0</v>
      </c>
      <c r="BI8151" s="59">
        <f>IF(Input!F20&gt;0,BH8151+BI8150,0)</f>
        <v>0</v>
      </c>
      <c r="BJ8151" s="59">
        <f>IF(Input!G20&gt;0,BI8151+BJ8150,0)</f>
        <v>0</v>
      </c>
      <c r="BK8151" s="59"/>
      <c r="BL8151" s="59"/>
      <c r="BM8151" s="59"/>
      <c r="BN8151" s="59"/>
      <c r="BO8151" s="59"/>
      <c r="BP8151" s="59"/>
      <c r="BQ8151" s="59"/>
      <c r="BR8151" s="59"/>
      <c r="BS8151" s="59"/>
      <c r="BT8151" s="59"/>
      <c r="BU8151" s="59"/>
      <c r="BV8151" s="59"/>
      <c r="BW8151" s="59"/>
      <c r="BX8151" s="59">
        <f>IF(Input!H20&gt;0,BJ8151+BX8150,0)</f>
        <v>0</v>
      </c>
      <c r="BY8151" s="59">
        <f>IF(Input!I20&gt;0,BX8151+BY8150,0)</f>
        <v>0</v>
      </c>
      <c r="BZ8151" s="59">
        <f>IF(Input!J20&gt;0,BY8151+BZ8150,0)</f>
        <v>0</v>
      </c>
      <c r="CA8151" s="59">
        <f>IF(Input!K20&gt;0,BZ8151+CA8150,0)</f>
        <v>0</v>
      </c>
      <c r="CB8151" s="59">
        <f>IF(Input!L20&gt;0,CA8151+CB8150,0)</f>
        <v>0</v>
      </c>
      <c r="CC8151" s="59"/>
      <c r="CD8151" s="59">
        <f>IF(Input!M20&gt;0,CB8151+CD8150,0)</f>
        <v>0</v>
      </c>
      <c r="CE8151" s="59">
        <f>IF(Input!N20&gt;0,CD8151+CE8150,0)</f>
        <v>0</v>
      </c>
      <c r="CF8151" s="59">
        <f>IF(Input!O20&gt;0,CE8151+CF8150,0)</f>
        <v>0</v>
      </c>
      <c r="CG8151" s="59"/>
      <c r="CH8151" s="59"/>
      <c r="CI8151" s="59"/>
      <c r="CJ8151" s="59"/>
      <c r="CL8151" s="64"/>
      <c r="CM8151" s="59">
        <f>IF(Input!D20&gt;0,CM8150,0)</f>
        <v>0</v>
      </c>
      <c r="CN8151" s="59">
        <f>IF(Input!E20&gt;0,CM8151+CN8150,0)</f>
        <v>0</v>
      </c>
      <c r="CO8151" s="59">
        <f>IF(Input!F20&gt;0,CN8151+CO8150,0)</f>
        <v>0</v>
      </c>
      <c r="CP8151" s="59">
        <f>IF(Input!G20&gt;0,CO8151+CP8150,0)</f>
        <v>0</v>
      </c>
      <c r="CQ8151" s="59"/>
      <c r="CR8151" s="59">
        <f>IF(Input!H20&gt;0,CP8151+CR8150,0)</f>
        <v>0</v>
      </c>
      <c r="CS8151" s="59"/>
      <c r="CT8151" s="59"/>
      <c r="CU8151" s="59"/>
      <c r="CV8151" s="59"/>
      <c r="CW8151" s="59"/>
      <c r="CX8151" s="59"/>
      <c r="CY8151" s="59">
        <f>IF(Input!I20&gt;0,CR8151+CY8150,0)</f>
        <v>0</v>
      </c>
      <c r="CZ8151" s="59">
        <f>IF(Input!J20&gt;0,CY8151+CZ8150,0)</f>
        <v>0</v>
      </c>
      <c r="DA8151" s="59"/>
      <c r="DB8151" s="59"/>
      <c r="DC8151" s="59">
        <f>IF(Input!K20&gt;0,CZ8151+DC8150,0)</f>
        <v>0</v>
      </c>
      <c r="DD8151" s="59">
        <f>IF(Input!L20&gt;0,DC8151+DD8150,0)</f>
        <v>0</v>
      </c>
      <c r="DE8151" s="59"/>
      <c r="DF8151" s="59">
        <f>IF(Input!M20&gt;0,DD8151+DF8150,0)</f>
        <v>0</v>
      </c>
      <c r="DG8151" s="59">
        <f>IF(Input!N20&gt;0,DF8151+DG8150,0)</f>
        <v>0</v>
      </c>
      <c r="DH8151" s="59"/>
      <c r="DI8151" s="59">
        <f>IF(Input!O20&gt;0,DG8151+DI8150,0)</f>
        <v>0</v>
      </c>
    </row>
    <row r="8152" spans="57:113" ht="12.75">
      <c r="BE8152" s="64"/>
      <c r="BF8152" s="59">
        <f>(1-Input!$E$5)*BF8151*BF8147</f>
        <v>0</v>
      </c>
      <c r="BG8152" s="59"/>
      <c r="BH8152" s="59">
        <f>(1-Input!$E$5)*BH8151*BH8147</f>
        <v>0</v>
      </c>
      <c r="BI8152" s="59">
        <f>(1-Input!$E$5)*BI8151*BI8147</f>
        <v>0</v>
      </c>
      <c r="BJ8152" s="59">
        <f>(1-Input!$E$5)*BJ8151*BJ8147</f>
        <v>0</v>
      </c>
      <c r="BK8152" s="59"/>
      <c r="BL8152" s="59"/>
      <c r="BM8152" s="59"/>
      <c r="BN8152" s="59"/>
      <c r="BO8152" s="59"/>
      <c r="BP8152" s="59"/>
      <c r="BQ8152" s="59"/>
      <c r="BR8152" s="59"/>
      <c r="BS8152" s="59"/>
      <c r="BT8152" s="59"/>
      <c r="BU8152" s="59"/>
      <c r="BV8152" s="59"/>
      <c r="BW8152" s="59"/>
      <c r="BX8152" s="59">
        <f>(1-Input!$E$5)*BX8151*BX8147</f>
        <v>0</v>
      </c>
      <c r="BY8152" s="59">
        <f>(1-Input!$E$5)*BY8151*BY8147</f>
        <v>0</v>
      </c>
      <c r="BZ8152" s="59">
        <f>(1-Input!$E$5)*BZ8151*BZ8147</f>
        <v>0</v>
      </c>
      <c r="CA8152" s="59">
        <f>(1-Input!$E$5)*CA8151*CA8147</f>
        <v>0</v>
      </c>
      <c r="CB8152" s="59">
        <f>(1-Input!$E$5)*CB8151*CB8147</f>
        <v>0</v>
      </c>
      <c r="CC8152" s="59"/>
      <c r="CD8152" s="59">
        <f>(1-Input!$E$5)*CD8151*CD8147</f>
        <v>0</v>
      </c>
      <c r="CE8152" s="59">
        <f>(1-Input!$E$5)*CE8151*CE8147</f>
        <v>0</v>
      </c>
      <c r="CF8152" s="59">
        <f>(1-Input!$E$5)*CF8151*CF8147</f>
        <v>0</v>
      </c>
      <c r="CG8152" s="59"/>
      <c r="CH8152" s="59"/>
      <c r="CI8152" s="59"/>
      <c r="CJ8152" s="59"/>
      <c r="CL8152" s="64"/>
      <c r="CM8152" s="59">
        <f>(1-Input!$E$5)*CM8151*CM8147</f>
        <v>0</v>
      </c>
      <c r="CN8152" s="59">
        <f>(1-Input!$E$5)*CN8151*CN8147</f>
        <v>0</v>
      </c>
      <c r="CO8152" s="59">
        <f>(1-Input!$E$5)*CO8151*CO8147</f>
        <v>0</v>
      </c>
      <c r="CP8152" s="59">
        <f>(1-Input!$E$5)*CP8151*CP8147</f>
        <v>0</v>
      </c>
      <c r="CQ8152" s="59"/>
      <c r="CR8152" s="59">
        <f>(1-Input!$E$5)*CR8151*CR8147</f>
        <v>0</v>
      </c>
      <c r="CS8152" s="59"/>
      <c r="CT8152" s="59"/>
      <c r="CU8152" s="59"/>
      <c r="CV8152" s="59"/>
      <c r="CW8152" s="59"/>
      <c r="CX8152" s="59"/>
      <c r="CY8152" s="59">
        <f>(1-Input!$E$5)*CY8151*CY8147</f>
        <v>0</v>
      </c>
      <c r="CZ8152" s="59">
        <f>(1-Input!$E$5)*CZ8151*CZ8147</f>
        <v>0</v>
      </c>
      <c r="DA8152" s="59"/>
      <c r="DB8152" s="59"/>
      <c r="DC8152" s="59">
        <f>(1-Input!$E$5)*DC8151*DC8147</f>
        <v>0</v>
      </c>
      <c r="DD8152" s="59">
        <f>(1-Input!$E$5)*DD8151*DD8147</f>
        <v>0</v>
      </c>
      <c r="DE8152" s="59"/>
      <c r="DF8152" s="59">
        <f>(1-Input!$E$5)*DF8151*DF8147</f>
        <v>0</v>
      </c>
      <c r="DG8152" s="59">
        <f>(1-Input!$E$5)*DG8151*DG8147</f>
        <v>0</v>
      </c>
      <c r="DH8152" s="59"/>
      <c r="DI8152" s="59">
        <f>(1-Input!$E$5)*DI8151*DI8147</f>
        <v>0</v>
      </c>
    </row>
    <row r="8154" spans="56:113" ht="12.75">
      <c r="BD8154" s="66"/>
      <c r="BE8154" s="66"/>
      <c r="BF8154" s="69"/>
      <c r="BG8154" s="69"/>
      <c r="BH8154" s="69"/>
      <c r="BI8154" s="69"/>
      <c r="BJ8154" s="69"/>
      <c r="BK8154" s="69"/>
      <c r="BL8154" s="69"/>
      <c r="BM8154" s="69"/>
      <c r="BN8154" s="69"/>
      <c r="BO8154" s="69"/>
      <c r="BP8154" s="69"/>
      <c r="BQ8154" s="69"/>
      <c r="BR8154" s="69"/>
      <c r="BS8154" s="69"/>
      <c r="BT8154" s="69"/>
      <c r="BU8154" s="69"/>
      <c r="BV8154" s="69"/>
      <c r="BW8154" s="69"/>
      <c r="BX8154" s="69"/>
      <c r="BY8154" s="69"/>
      <c r="BZ8154" s="69"/>
      <c r="CA8154" s="69"/>
      <c r="CB8154" s="69"/>
      <c r="CC8154" s="69"/>
      <c r="CD8154" s="69"/>
      <c r="CE8154" s="69"/>
      <c r="CF8154" s="69"/>
      <c r="CG8154" s="69"/>
      <c r="CH8154" s="69"/>
      <c r="CI8154" s="69"/>
      <c r="CJ8154" s="69"/>
      <c r="CK8154" s="66"/>
      <c r="CL8154" s="66"/>
      <c r="CM8154" s="69"/>
      <c r="CN8154" s="69"/>
      <c r="CO8154" s="69"/>
      <c r="CP8154" s="69"/>
      <c r="CQ8154" s="69"/>
      <c r="CR8154" s="69"/>
      <c r="CS8154" s="69"/>
      <c r="CT8154" s="69"/>
      <c r="CU8154" s="69"/>
      <c r="CV8154" s="69"/>
      <c r="CW8154" s="69"/>
      <c r="CX8154" s="69"/>
      <c r="CY8154" s="69"/>
      <c r="CZ8154" s="69"/>
      <c r="DA8154" s="69"/>
      <c r="DB8154" s="69"/>
      <c r="DC8154" s="69"/>
      <c r="DD8154" s="69"/>
      <c r="DE8154" s="69"/>
      <c r="DF8154" s="69"/>
      <c r="DG8154" s="69"/>
      <c r="DH8154" s="69"/>
      <c r="DI8154" s="69"/>
    </row>
    <row r="8155" spans="57:113" ht="12.75">
      <c r="BE8155" s="64"/>
      <c r="BF8155" s="63">
        <f>Input!D9</f>
        <v>0</v>
      </c>
      <c r="BG8155" s="63"/>
      <c r="BH8155" s="63">
        <f>Input!E9</f>
        <v>0</v>
      </c>
      <c r="BI8155" s="63">
        <f>Input!F9</f>
        <v>0</v>
      </c>
      <c r="BJ8155" s="63">
        <f>Input!G9</f>
        <v>0</v>
      </c>
      <c r="BK8155" s="63"/>
      <c r="BL8155" s="63"/>
      <c r="BM8155" s="63"/>
      <c r="BN8155" s="63"/>
      <c r="BO8155" s="63"/>
      <c r="BP8155" s="63"/>
      <c r="BQ8155" s="63"/>
      <c r="BR8155" s="63"/>
      <c r="BS8155" s="63"/>
      <c r="BT8155" s="63"/>
      <c r="BU8155" s="63"/>
      <c r="BV8155" s="63"/>
      <c r="BW8155" s="63"/>
      <c r="BX8155" s="63">
        <f>Input!H9</f>
        <v>0</v>
      </c>
      <c r="BY8155" s="63">
        <f>Input!I9</f>
        <v>0</v>
      </c>
      <c r="BZ8155" s="63">
        <f>Input!J9</f>
        <v>0</v>
      </c>
      <c r="CA8155" s="63">
        <f>Input!K9</f>
        <v>0</v>
      </c>
      <c r="CB8155" s="63">
        <f>Input!L9</f>
        <v>0</v>
      </c>
      <c r="CC8155" s="63"/>
      <c r="CD8155" s="63">
        <f>Input!M9</f>
        <v>0</v>
      </c>
      <c r="CE8155" s="63">
        <f>Input!N9</f>
        <v>0</v>
      </c>
      <c r="CF8155" s="63">
        <f>Input!O9</f>
        <v>0</v>
      </c>
      <c r="CG8155" s="63"/>
      <c r="CH8155" s="63"/>
      <c r="CI8155" s="63"/>
      <c r="CJ8155" s="63"/>
      <c r="CL8155" s="64"/>
      <c r="CM8155" s="63">
        <f>Input!D9</f>
        <v>0</v>
      </c>
      <c r="CN8155" s="63">
        <f>Input!E9</f>
        <v>0</v>
      </c>
      <c r="CO8155" s="63">
        <f>Input!F9</f>
        <v>0</v>
      </c>
      <c r="CP8155" s="63">
        <f>Input!G9</f>
        <v>0</v>
      </c>
      <c r="CQ8155" s="63"/>
      <c r="CR8155" s="63">
        <f>Input!H9</f>
        <v>0</v>
      </c>
      <c r="CS8155" s="63"/>
      <c r="CT8155" s="63"/>
      <c r="CU8155" s="63"/>
      <c r="CV8155" s="63"/>
      <c r="CW8155" s="63"/>
      <c r="CX8155" s="63"/>
      <c r="CY8155" s="63">
        <f>Input!I9</f>
        <v>0</v>
      </c>
      <c r="CZ8155" s="63">
        <f>Input!J9</f>
        <v>0</v>
      </c>
      <c r="DA8155" s="63"/>
      <c r="DB8155" s="63"/>
      <c r="DC8155" s="63">
        <f>Input!K9</f>
        <v>0</v>
      </c>
      <c r="DD8155" s="63">
        <f>Input!L9</f>
        <v>0</v>
      </c>
      <c r="DE8155" s="63"/>
      <c r="DF8155" s="63">
        <f>Input!M9</f>
        <v>0</v>
      </c>
      <c r="DG8155" s="63">
        <f>Input!N9</f>
        <v>0</v>
      </c>
      <c r="DH8155" s="63"/>
      <c r="DI8155" s="63">
        <f>Input!O9</f>
        <v>0</v>
      </c>
    </row>
    <row r="8156" spans="57:113" ht="12.75">
      <c r="BE8156" s="64"/>
      <c r="BF8156" s="59">
        <f>Input!D51</f>
        <v>0</v>
      </c>
      <c r="BG8156" s="59"/>
      <c r="BH8156" s="59">
        <f>Input!E51</f>
        <v>0</v>
      </c>
      <c r="BI8156" s="59">
        <f>Input!F51</f>
        <v>0</v>
      </c>
      <c r="BJ8156" s="59">
        <f>Input!G51</f>
        <v>0</v>
      </c>
      <c r="BK8156" s="59"/>
      <c r="BL8156" s="59"/>
      <c r="BM8156" s="59"/>
      <c r="BN8156" s="59"/>
      <c r="BO8156" s="59"/>
      <c r="BP8156" s="59"/>
      <c r="BQ8156" s="59"/>
      <c r="BR8156" s="59"/>
      <c r="BS8156" s="59"/>
      <c r="BT8156" s="59"/>
      <c r="BU8156" s="59"/>
      <c r="BV8156" s="59"/>
      <c r="BW8156" s="59"/>
      <c r="BX8156" s="59">
        <f>Input!H51</f>
        <v>0</v>
      </c>
      <c r="BY8156" s="59">
        <f>Input!I51</f>
        <v>0</v>
      </c>
      <c r="BZ8156" s="59">
        <f>Input!J51</f>
        <v>0</v>
      </c>
      <c r="CA8156" s="59">
        <f>Input!K51</f>
        <v>0</v>
      </c>
      <c r="CB8156" s="59">
        <f>Input!L51</f>
        <v>0</v>
      </c>
      <c r="CC8156" s="59"/>
      <c r="CD8156" s="59">
        <f>Input!M51</f>
        <v>0</v>
      </c>
      <c r="CE8156" s="59">
        <f>Input!N51</f>
        <v>0</v>
      </c>
      <c r="CF8156" s="59">
        <f>Input!O51</f>
        <v>0</v>
      </c>
      <c r="CG8156" s="59"/>
      <c r="CH8156" s="59"/>
      <c r="CI8156" s="59"/>
      <c r="CJ8156" s="59"/>
      <c r="CL8156" s="64"/>
      <c r="CM8156" s="59">
        <f>Input!D25</f>
        <v>0</v>
      </c>
      <c r="CN8156" s="59">
        <f>Input!E25</f>
        <v>0</v>
      </c>
      <c r="CO8156" s="59">
        <f>Input!F25</f>
        <v>0</v>
      </c>
      <c r="CP8156" s="59">
        <f>Input!G25</f>
        <v>0</v>
      </c>
      <c r="CQ8156" s="59"/>
      <c r="CR8156" s="59">
        <f>Input!H25</f>
        <v>0</v>
      </c>
      <c r="CS8156" s="59"/>
      <c r="CT8156" s="59"/>
      <c r="CU8156" s="59"/>
      <c r="CV8156" s="59"/>
      <c r="CW8156" s="59"/>
      <c r="CX8156" s="59"/>
      <c r="CY8156" s="59">
        <f>Input!I25</f>
        <v>0</v>
      </c>
      <c r="CZ8156" s="59">
        <f>Input!J25</f>
        <v>0</v>
      </c>
      <c r="DA8156" s="59"/>
      <c r="DB8156" s="59"/>
      <c r="DC8156" s="59">
        <f>Input!K25</f>
        <v>0</v>
      </c>
      <c r="DD8156" s="59">
        <f>Input!L25</f>
        <v>0</v>
      </c>
      <c r="DE8156" s="59"/>
      <c r="DF8156" s="59">
        <f>Input!M25</f>
        <v>0</v>
      </c>
      <c r="DG8156" s="59">
        <f>Input!N25</f>
        <v>0</v>
      </c>
      <c r="DH8156" s="59"/>
      <c r="DI8156" s="59">
        <f>Input!O25</f>
        <v>0</v>
      </c>
    </row>
    <row r="8157" spans="57:113" ht="12.75">
      <c r="BE8157" s="64"/>
      <c r="BF8157" s="59"/>
      <c r="BG8157" s="59"/>
      <c r="BH8157" s="59"/>
      <c r="BI8157" s="59"/>
      <c r="BJ8157" s="59"/>
      <c r="BK8157" s="59"/>
      <c r="BL8157" s="59"/>
      <c r="BM8157" s="59"/>
      <c r="BN8157" s="59"/>
      <c r="BO8157" s="59"/>
      <c r="BP8157" s="59"/>
      <c r="BQ8157" s="59"/>
      <c r="BR8157" s="59"/>
      <c r="BS8157" s="59"/>
      <c r="BT8157" s="59"/>
      <c r="BU8157" s="59"/>
      <c r="BV8157" s="59"/>
      <c r="BW8157" s="59"/>
      <c r="BX8157" s="59"/>
      <c r="BY8157" s="59"/>
      <c r="BZ8157" s="59"/>
      <c r="CA8157" s="59"/>
      <c r="CB8157" s="59"/>
      <c r="CC8157" s="59"/>
      <c r="CD8157" s="59"/>
      <c r="CE8157" s="59"/>
      <c r="CF8157" s="59"/>
      <c r="CG8157" s="59"/>
      <c r="CH8157" s="59"/>
      <c r="CI8157" s="59"/>
      <c r="CJ8157" s="59"/>
      <c r="CL8157" s="64"/>
      <c r="CM8157" s="59"/>
      <c r="CN8157" s="59"/>
      <c r="CO8157" s="59"/>
      <c r="CP8157" s="59"/>
      <c r="CQ8157" s="59"/>
      <c r="CR8157" s="59"/>
      <c r="CS8157" s="59"/>
      <c r="CT8157" s="59"/>
      <c r="CU8157" s="59"/>
      <c r="CV8157" s="59"/>
      <c r="CW8157" s="59"/>
      <c r="CX8157" s="59"/>
      <c r="CY8157" s="59"/>
      <c r="CZ8157" s="59"/>
      <c r="DA8157" s="59"/>
      <c r="DB8157" s="59"/>
      <c r="DC8157" s="59"/>
      <c r="DD8157" s="59"/>
      <c r="DE8157" s="59"/>
      <c r="DF8157" s="59"/>
      <c r="DG8157" s="59"/>
      <c r="DH8157" s="59"/>
      <c r="DI8157" s="59"/>
    </row>
    <row r="8158" spans="57:113" ht="12.75">
      <c r="BE8158" s="64"/>
      <c r="BF8158" s="59"/>
      <c r="BG8158" s="59"/>
      <c r="BH8158" s="59"/>
      <c r="BI8158" s="59"/>
      <c r="BJ8158" s="59"/>
      <c r="BK8158" s="59"/>
      <c r="BL8158" s="59"/>
      <c r="BM8158" s="59"/>
      <c r="BN8158" s="59"/>
      <c r="BO8158" s="59"/>
      <c r="BP8158" s="59"/>
      <c r="BQ8158" s="59"/>
      <c r="BR8158" s="59"/>
      <c r="BS8158" s="59"/>
      <c r="BT8158" s="59"/>
      <c r="BU8158" s="59"/>
      <c r="BV8158" s="59"/>
      <c r="BW8158" s="59"/>
      <c r="BX8158" s="59"/>
      <c r="BY8158" s="59"/>
      <c r="BZ8158" s="59"/>
      <c r="CA8158" s="59"/>
      <c r="CB8158" s="59"/>
      <c r="CC8158" s="59"/>
      <c r="CD8158" s="59"/>
      <c r="CE8158" s="59"/>
      <c r="CF8158" s="59"/>
      <c r="CG8158" s="59"/>
      <c r="CH8158" s="59"/>
      <c r="CI8158" s="59"/>
      <c r="CJ8158" s="59"/>
      <c r="CL8158" s="64"/>
      <c r="CM8158" s="59"/>
      <c r="CN8158" s="59"/>
      <c r="CO8158" s="59"/>
      <c r="CP8158" s="59"/>
      <c r="CQ8158" s="59"/>
      <c r="CR8158" s="59"/>
      <c r="CS8158" s="59"/>
      <c r="CT8158" s="59"/>
      <c r="CU8158" s="59"/>
      <c r="CV8158" s="59"/>
      <c r="CW8158" s="59"/>
      <c r="CX8158" s="59"/>
      <c r="CY8158" s="59"/>
      <c r="CZ8158" s="59"/>
      <c r="DA8158" s="59"/>
      <c r="DB8158" s="59"/>
      <c r="DC8158" s="59"/>
      <c r="DD8158" s="59"/>
      <c r="DE8158" s="59"/>
      <c r="DF8158" s="59"/>
      <c r="DG8158" s="59"/>
      <c r="DH8158" s="59"/>
      <c r="DI8158" s="59"/>
    </row>
    <row r="8159" spans="57:113" ht="12.75">
      <c r="BE8159" s="64"/>
      <c r="BF8159" s="59">
        <f>IF(Input!D9&gt;0,BF8156,0)</f>
        <v>0</v>
      </c>
      <c r="BG8159" s="59"/>
      <c r="BH8159" s="59">
        <f>IF(Input!E9&gt;0,BF8159+BH8156,0)</f>
        <v>0</v>
      </c>
      <c r="BI8159" s="59">
        <f>IF(Input!F9&gt;0,BH8159+BI8156,0)</f>
        <v>0</v>
      </c>
      <c r="BJ8159" s="59">
        <f>IF(Input!G9&gt;0,BI8159+BJ8156,0)</f>
        <v>0</v>
      </c>
      <c r="BK8159" s="59"/>
      <c r="BL8159" s="59"/>
      <c r="BM8159" s="59"/>
      <c r="BN8159" s="59"/>
      <c r="BO8159" s="59"/>
      <c r="BP8159" s="59"/>
      <c r="BQ8159" s="59"/>
      <c r="BR8159" s="59"/>
      <c r="BS8159" s="59"/>
      <c r="BT8159" s="59"/>
      <c r="BU8159" s="59"/>
      <c r="BV8159" s="59"/>
      <c r="BW8159" s="59"/>
      <c r="BX8159" s="59">
        <f>IF(Input!H9&gt;0,BJ8159+BX8156,0)</f>
        <v>0</v>
      </c>
      <c r="BY8159" s="59">
        <f>IF(Input!I9&gt;0,BX8159+BY8156,0)</f>
        <v>0</v>
      </c>
      <c r="BZ8159" s="59">
        <f>IF(Input!J9&gt;0,BY8159+BZ8156,0)</f>
        <v>0</v>
      </c>
      <c r="CA8159" s="59">
        <f>IF(Input!K9&gt;0,BZ8159+CA8156,0)</f>
        <v>0</v>
      </c>
      <c r="CB8159" s="59">
        <f>IF(Input!L9&gt;0,CA8159+CB8156,0)</f>
        <v>0</v>
      </c>
      <c r="CC8159" s="59"/>
      <c r="CD8159" s="59">
        <f>IF(Input!M9&gt;0,CB8159+CD8156,0)</f>
        <v>0</v>
      </c>
      <c r="CE8159" s="59">
        <f>IF(Input!N9&gt;0,CD8159+CE8156,0)</f>
        <v>0</v>
      </c>
      <c r="CF8159" s="59">
        <f>IF(Input!O9&gt;0,CE8159+CF8156,0)</f>
        <v>0</v>
      </c>
      <c r="CG8159" s="59"/>
      <c r="CH8159" s="59"/>
      <c r="CI8159" s="59"/>
      <c r="CJ8159" s="59"/>
      <c r="CL8159" s="64"/>
      <c r="CM8159" s="59">
        <f>IF(Input!D9&gt;0,CM8156,0)</f>
        <v>0</v>
      </c>
      <c r="CN8159" s="59">
        <f>IF(Input!E9&gt;0,CM8159+CN8156,0)</f>
        <v>0</v>
      </c>
      <c r="CO8159" s="59">
        <f>IF(Input!F9&gt;0,CN8159+CO8156,0)</f>
        <v>0</v>
      </c>
      <c r="CP8159" s="59">
        <f>IF(Input!G9&gt;0,CO8159+CP8156,0)</f>
        <v>0</v>
      </c>
      <c r="CQ8159" s="59"/>
      <c r="CR8159" s="59">
        <f>IF(Input!H9&gt;0,CP8159+CR8156,0)</f>
        <v>0</v>
      </c>
      <c r="CS8159" s="59"/>
      <c r="CT8159" s="59"/>
      <c r="CU8159" s="59"/>
      <c r="CV8159" s="59"/>
      <c r="CW8159" s="59"/>
      <c r="CX8159" s="59"/>
      <c r="CY8159" s="59">
        <f>IF(Input!I9&gt;0,CR8159+CY8156,0)</f>
        <v>0</v>
      </c>
      <c r="CZ8159" s="59">
        <f>IF(Input!J9&gt;0,CY8159+CZ8156,0)</f>
        <v>0</v>
      </c>
      <c r="DA8159" s="59"/>
      <c r="DB8159" s="59"/>
      <c r="DC8159" s="59">
        <f>IF(Input!K9&gt;0,CZ8159+DC8156,0)</f>
        <v>0</v>
      </c>
      <c r="DD8159" s="59">
        <f>IF(Input!L9&gt;0,DC8159+DD8156,0)</f>
        <v>0</v>
      </c>
      <c r="DE8159" s="59"/>
      <c r="DF8159" s="59">
        <f>IF(Input!M9&gt;0,DD8159+DF8156,0)</f>
        <v>0</v>
      </c>
      <c r="DG8159" s="59">
        <f>IF(Input!N9&gt;0,DF8159+DG8156,0)</f>
        <v>0</v>
      </c>
      <c r="DH8159" s="59"/>
      <c r="DI8159" s="59">
        <f>IF(Input!O9&gt;0,DG8159+DI8156,0)</f>
        <v>0</v>
      </c>
    </row>
    <row r="8160" spans="57:113" ht="12.75">
      <c r="BE8160" s="64"/>
      <c r="BF8160" s="59">
        <f>(1-Input!$E$5)*BF8159*BF8155</f>
        <v>0</v>
      </c>
      <c r="BG8160" s="59"/>
      <c r="BH8160" s="59">
        <f>(1-Input!$E$5)*BH8159*BH8155</f>
        <v>0</v>
      </c>
      <c r="BI8160" s="59">
        <f>(1-Input!$E$5)*BI8159*BI8155</f>
        <v>0</v>
      </c>
      <c r="BJ8160" s="59">
        <f>(1-Input!$E$5)*BJ8159*BJ8155</f>
        <v>0</v>
      </c>
      <c r="BK8160" s="59"/>
      <c r="BL8160" s="59"/>
      <c r="BM8160" s="59"/>
      <c r="BN8160" s="59"/>
      <c r="BO8160" s="59"/>
      <c r="BP8160" s="59"/>
      <c r="BQ8160" s="59"/>
      <c r="BR8160" s="59"/>
      <c r="BS8160" s="59"/>
      <c r="BT8160" s="59"/>
      <c r="BU8160" s="59"/>
      <c r="BV8160" s="59"/>
      <c r="BW8160" s="59"/>
      <c r="BX8160" s="59">
        <f>(1-Input!$E$5)*BX8159*BX8155</f>
        <v>0</v>
      </c>
      <c r="BY8160" s="59">
        <f>(1-Input!$E$5)*BY8159*BY8155</f>
        <v>0</v>
      </c>
      <c r="BZ8160" s="59">
        <f>(1-Input!$E$5)*BZ8159*BZ8155</f>
        <v>0</v>
      </c>
      <c r="CA8160" s="59">
        <f>(1-Input!$E$5)*CA8159*CA8155</f>
        <v>0</v>
      </c>
      <c r="CB8160" s="59">
        <f>(1-Input!$E$5)*CB8159*CB8155</f>
        <v>0</v>
      </c>
      <c r="CC8160" s="59"/>
      <c r="CD8160" s="59">
        <f>(1-Input!$E$5)*CD8159*CD8155</f>
        <v>0</v>
      </c>
      <c r="CE8160" s="59">
        <f>(1-Input!$E$5)*CE8159*CE8155</f>
        <v>0</v>
      </c>
      <c r="CF8160" s="59">
        <f>(1-Input!$E$5)*CF8159*CF8155</f>
        <v>0</v>
      </c>
      <c r="CG8160" s="59"/>
      <c r="CH8160" s="59"/>
      <c r="CI8160" s="59"/>
      <c r="CJ8160" s="59"/>
      <c r="CL8160" s="64"/>
      <c r="CM8160" s="59">
        <f>(1-Input!$E$5)*CM8159*CM8155</f>
        <v>0</v>
      </c>
      <c r="CN8160" s="59">
        <f>(1-Input!$E$5)*CN8159*CN8155</f>
        <v>0</v>
      </c>
      <c r="CO8160" s="59">
        <f>(1-Input!$E$5)*CO8159*CO8155</f>
        <v>0</v>
      </c>
      <c r="CP8160" s="59">
        <f>(1-Input!$E$5)*CP8159*CP8155</f>
        <v>0</v>
      </c>
      <c r="CQ8160" s="59"/>
      <c r="CR8160" s="59">
        <f>(1-Input!$E$5)*CR8159*CR8155</f>
        <v>0</v>
      </c>
      <c r="CS8160" s="59"/>
      <c r="CT8160" s="59"/>
      <c r="CU8160" s="59"/>
      <c r="CV8160" s="59"/>
      <c r="CW8160" s="59"/>
      <c r="CX8160" s="59"/>
      <c r="CY8160" s="59">
        <f>(1-Input!$E$5)*CY8159*CY8155</f>
        <v>0</v>
      </c>
      <c r="CZ8160" s="59">
        <f>(1-Input!$E$5)*CZ8159*CZ8155</f>
        <v>0</v>
      </c>
      <c r="DA8160" s="59"/>
      <c r="DB8160" s="59"/>
      <c r="DC8160" s="59">
        <f>(1-Input!$E$5)*DC8159*DC8155</f>
        <v>0</v>
      </c>
      <c r="DD8160" s="59">
        <f>(1-Input!$E$5)*DD8159*DD8155</f>
        <v>0</v>
      </c>
      <c r="DE8160" s="59"/>
      <c r="DF8160" s="59">
        <f>(1-Input!$E$5)*DF8159*DF8155</f>
        <v>0</v>
      </c>
      <c r="DG8160" s="59">
        <f>(1-Input!$E$5)*DG8159*DG8155</f>
        <v>0</v>
      </c>
      <c r="DH8160" s="59"/>
      <c r="DI8160" s="59">
        <f>(1-Input!$E$5)*DI8159*DI8155</f>
        <v>0</v>
      </c>
    </row>
    <row r="8161" spans="57:113" ht="12.75">
      <c r="BE8161" s="64"/>
      <c r="BF8161" s="63"/>
      <c r="BG8161" s="63"/>
      <c r="BH8161" s="63"/>
      <c r="BI8161" s="63"/>
      <c r="BJ8161" s="63"/>
      <c r="BK8161" s="63"/>
      <c r="BL8161" s="63"/>
      <c r="BM8161" s="63"/>
      <c r="BN8161" s="63"/>
      <c r="BO8161" s="63"/>
      <c r="BP8161" s="63"/>
      <c r="BQ8161" s="63"/>
      <c r="BR8161" s="63"/>
      <c r="BS8161" s="63"/>
      <c r="BT8161" s="63"/>
      <c r="BU8161" s="63"/>
      <c r="BV8161" s="63"/>
      <c r="BW8161" s="63"/>
      <c r="BX8161" s="63"/>
      <c r="BY8161" s="63"/>
      <c r="BZ8161" s="63"/>
      <c r="CA8161" s="63"/>
      <c r="CB8161" s="63"/>
      <c r="CC8161" s="63"/>
      <c r="CD8161" s="63"/>
      <c r="CE8161" s="63"/>
      <c r="CF8161" s="63"/>
      <c r="CG8161" s="63"/>
      <c r="CH8161" s="63"/>
      <c r="CI8161" s="63"/>
      <c r="CJ8161" s="63"/>
      <c r="CL8161" s="64"/>
      <c r="CM8161" s="63"/>
      <c r="CN8161" s="63"/>
      <c r="CO8161" s="63"/>
      <c r="CP8161" s="63"/>
      <c r="CQ8161" s="63"/>
      <c r="CR8161" s="63"/>
      <c r="CS8161" s="63"/>
      <c r="CT8161" s="63"/>
      <c r="CU8161" s="63"/>
      <c r="CV8161" s="63"/>
      <c r="CW8161" s="63"/>
      <c r="CX8161" s="63"/>
      <c r="CY8161" s="63"/>
      <c r="CZ8161" s="63"/>
      <c r="DA8161" s="63"/>
      <c r="DB8161" s="63"/>
      <c r="DC8161" s="63"/>
      <c r="DD8161" s="63"/>
      <c r="DE8161" s="63"/>
      <c r="DF8161" s="63"/>
      <c r="DG8161" s="63"/>
      <c r="DH8161" s="63"/>
      <c r="DI8161" s="63"/>
    </row>
    <row r="8162" spans="57:113" ht="12.75">
      <c r="BE8162" s="64"/>
      <c r="BF8162" s="63">
        <f>Input!D10</f>
        <v>0</v>
      </c>
      <c r="BG8162" s="63"/>
      <c r="BH8162" s="63">
        <f>Input!E10</f>
        <v>0</v>
      </c>
      <c r="BI8162" s="63">
        <f>Input!F10</f>
        <v>0</v>
      </c>
      <c r="BJ8162" s="63">
        <f>Input!G10</f>
        <v>0</v>
      </c>
      <c r="BK8162" s="63"/>
      <c r="BL8162" s="63"/>
      <c r="BM8162" s="63"/>
      <c r="BN8162" s="63"/>
      <c r="BO8162" s="63"/>
      <c r="BP8162" s="63"/>
      <c r="BQ8162" s="63"/>
      <c r="BR8162" s="63"/>
      <c r="BS8162" s="63"/>
      <c r="BT8162" s="63"/>
      <c r="BU8162" s="63"/>
      <c r="BV8162" s="63"/>
      <c r="BW8162" s="63"/>
      <c r="BX8162" s="63">
        <f>Input!H10</f>
        <v>0</v>
      </c>
      <c r="BY8162" s="63">
        <f>Input!I10</f>
        <v>0</v>
      </c>
      <c r="BZ8162" s="63">
        <f>Input!J10</f>
        <v>0</v>
      </c>
      <c r="CA8162" s="63">
        <f>Input!K10</f>
        <v>0</v>
      </c>
      <c r="CB8162" s="63">
        <f>Input!L10</f>
        <v>0</v>
      </c>
      <c r="CC8162" s="63"/>
      <c r="CD8162" s="63">
        <f>Input!M10</f>
        <v>0</v>
      </c>
      <c r="CE8162" s="63">
        <f>Input!N10</f>
        <v>0</v>
      </c>
      <c r="CF8162" s="63">
        <f>Input!O10</f>
        <v>0</v>
      </c>
      <c r="CG8162" s="63"/>
      <c r="CH8162" s="63"/>
      <c r="CI8162" s="63"/>
      <c r="CJ8162" s="63"/>
      <c r="CL8162" s="64"/>
      <c r="CM8162" s="63">
        <f>Input!D10</f>
        <v>0</v>
      </c>
      <c r="CN8162" s="63">
        <f>Input!E10</f>
        <v>0</v>
      </c>
      <c r="CO8162" s="63">
        <f>Input!F10</f>
        <v>0</v>
      </c>
      <c r="CP8162" s="63">
        <f>Input!G10</f>
        <v>0</v>
      </c>
      <c r="CQ8162" s="63"/>
      <c r="CR8162" s="63">
        <f>Input!H10</f>
        <v>0</v>
      </c>
      <c r="CS8162" s="63"/>
      <c r="CT8162" s="63"/>
      <c r="CU8162" s="63"/>
      <c r="CV8162" s="63"/>
      <c r="CW8162" s="63"/>
      <c r="CX8162" s="63"/>
      <c r="CY8162" s="63">
        <f>Input!I10</f>
        <v>0</v>
      </c>
      <c r="CZ8162" s="63">
        <f>Input!J10</f>
        <v>0</v>
      </c>
      <c r="DA8162" s="63"/>
      <c r="DB8162" s="63"/>
      <c r="DC8162" s="63">
        <f>Input!K10</f>
        <v>0</v>
      </c>
      <c r="DD8162" s="63">
        <f>Input!L10</f>
        <v>0</v>
      </c>
      <c r="DE8162" s="63"/>
      <c r="DF8162" s="63">
        <f>Input!M10</f>
        <v>0</v>
      </c>
      <c r="DG8162" s="63">
        <f>Input!N10</f>
        <v>0</v>
      </c>
      <c r="DH8162" s="63"/>
      <c r="DI8162" s="63">
        <f>Input!O10</f>
        <v>0</v>
      </c>
    </row>
    <row r="8163" spans="57:113" ht="12.75">
      <c r="BE8163" s="64"/>
      <c r="BF8163" s="59">
        <f>Input!D52</f>
        <v>0</v>
      </c>
      <c r="BG8163" s="59"/>
      <c r="BH8163" s="59">
        <f>Input!E52</f>
        <v>0</v>
      </c>
      <c r="BI8163" s="59">
        <f>Input!F52</f>
        <v>0</v>
      </c>
      <c r="BJ8163" s="59">
        <f>Input!G52</f>
        <v>0</v>
      </c>
      <c r="BK8163" s="59"/>
      <c r="BL8163" s="59"/>
      <c r="BM8163" s="59"/>
      <c r="BN8163" s="59"/>
      <c r="BO8163" s="59"/>
      <c r="BP8163" s="59"/>
      <c r="BQ8163" s="59"/>
      <c r="BR8163" s="59"/>
      <c r="BS8163" s="59"/>
      <c r="BT8163" s="59"/>
      <c r="BU8163" s="59"/>
      <c r="BV8163" s="59"/>
      <c r="BW8163" s="59"/>
      <c r="BX8163" s="59">
        <f>Input!H52</f>
        <v>0</v>
      </c>
      <c r="BY8163" s="59">
        <f>Input!I52</f>
        <v>0</v>
      </c>
      <c r="BZ8163" s="59">
        <f>Input!J52</f>
        <v>0</v>
      </c>
      <c r="CA8163" s="59">
        <f>Input!K52</f>
        <v>0</v>
      </c>
      <c r="CB8163" s="59">
        <f>Input!L52</f>
        <v>0</v>
      </c>
      <c r="CC8163" s="59"/>
      <c r="CD8163" s="59">
        <f>Input!M52</f>
        <v>0</v>
      </c>
      <c r="CE8163" s="59">
        <f>Input!N52</f>
        <v>0</v>
      </c>
      <c r="CF8163" s="59">
        <f>Input!O52</f>
        <v>0</v>
      </c>
      <c r="CG8163" s="59"/>
      <c r="CH8163" s="59"/>
      <c r="CI8163" s="59"/>
      <c r="CJ8163" s="59"/>
      <c r="CL8163" s="64"/>
      <c r="CM8163" s="59">
        <f>Input!D26</f>
        <v>0</v>
      </c>
      <c r="CN8163" s="59">
        <f>Input!E26</f>
        <v>0</v>
      </c>
      <c r="CO8163" s="59">
        <f>Input!F26</f>
        <v>0</v>
      </c>
      <c r="CP8163" s="59">
        <f>Input!G26</f>
        <v>0</v>
      </c>
      <c r="CQ8163" s="59"/>
      <c r="CR8163" s="59">
        <f>Input!H26</f>
        <v>0</v>
      </c>
      <c r="CS8163" s="59"/>
      <c r="CT8163" s="59"/>
      <c r="CU8163" s="59"/>
      <c r="CV8163" s="59"/>
      <c r="CW8163" s="59"/>
      <c r="CX8163" s="59"/>
      <c r="CY8163" s="59">
        <f>Input!I26</f>
        <v>0</v>
      </c>
      <c r="CZ8163" s="59">
        <f>Input!J26</f>
        <v>0</v>
      </c>
      <c r="DA8163" s="59"/>
      <c r="DB8163" s="59"/>
      <c r="DC8163" s="59">
        <f>Input!K26</f>
        <v>0</v>
      </c>
      <c r="DD8163" s="59">
        <f>Input!L26</f>
        <v>0</v>
      </c>
      <c r="DE8163" s="59"/>
      <c r="DF8163" s="59">
        <f>Input!M26</f>
        <v>0</v>
      </c>
      <c r="DG8163" s="59">
        <f>Input!N26</f>
        <v>0</v>
      </c>
      <c r="DH8163" s="59"/>
      <c r="DI8163" s="59">
        <f>Input!O26</f>
        <v>0</v>
      </c>
    </row>
    <row r="8164" spans="57:113" ht="12.75">
      <c r="BE8164" s="64"/>
      <c r="BF8164" s="59"/>
      <c r="BG8164" s="59"/>
      <c r="BH8164" s="59"/>
      <c r="BI8164" s="59"/>
      <c r="BJ8164" s="59"/>
      <c r="BK8164" s="59"/>
      <c r="BL8164" s="59"/>
      <c r="BM8164" s="59"/>
      <c r="BN8164" s="59"/>
      <c r="BO8164" s="59"/>
      <c r="BP8164" s="59"/>
      <c r="BQ8164" s="59"/>
      <c r="BR8164" s="59"/>
      <c r="BS8164" s="59"/>
      <c r="BT8164" s="59"/>
      <c r="BU8164" s="59"/>
      <c r="BV8164" s="59"/>
      <c r="BW8164" s="59"/>
      <c r="BX8164" s="59"/>
      <c r="BY8164" s="59"/>
      <c r="BZ8164" s="59"/>
      <c r="CA8164" s="59"/>
      <c r="CB8164" s="59"/>
      <c r="CC8164" s="59"/>
      <c r="CD8164" s="59"/>
      <c r="CE8164" s="59"/>
      <c r="CF8164" s="59"/>
      <c r="CG8164" s="59"/>
      <c r="CH8164" s="59"/>
      <c r="CI8164" s="59"/>
      <c r="CJ8164" s="59"/>
      <c r="CL8164" s="64"/>
      <c r="CM8164" s="59"/>
      <c r="CN8164" s="59"/>
      <c r="CO8164" s="59"/>
      <c r="CP8164" s="59"/>
      <c r="CQ8164" s="59"/>
      <c r="CR8164" s="59"/>
      <c r="CS8164" s="59"/>
      <c r="CT8164" s="59"/>
      <c r="CU8164" s="59"/>
      <c r="CV8164" s="59"/>
      <c r="CW8164" s="59"/>
      <c r="CX8164" s="59"/>
      <c r="CY8164" s="59"/>
      <c r="CZ8164" s="59"/>
      <c r="DA8164" s="59"/>
      <c r="DB8164" s="59"/>
      <c r="DC8164" s="59"/>
      <c r="DD8164" s="59"/>
      <c r="DE8164" s="59"/>
      <c r="DF8164" s="59"/>
      <c r="DG8164" s="59"/>
      <c r="DH8164" s="59"/>
      <c r="DI8164" s="59"/>
    </row>
    <row r="8165" spans="57:113" ht="12.75">
      <c r="BE8165" s="64"/>
      <c r="BF8165" s="59">
        <f>IF(Input!D10&gt;0,BF8163,0)</f>
        <v>0</v>
      </c>
      <c r="BG8165" s="59"/>
      <c r="BH8165" s="59">
        <f>IF(Input!E10&gt;0,BF8165+BH8163,0)</f>
        <v>0</v>
      </c>
      <c r="BI8165" s="59">
        <f>IF(Input!F10&gt;0,BH8165+BI8163,0)</f>
        <v>0</v>
      </c>
      <c r="BJ8165" s="59">
        <f>IF(Input!G10&gt;0,BI8165+BJ8163,0)</f>
        <v>0</v>
      </c>
      <c r="BK8165" s="59"/>
      <c r="BL8165" s="59"/>
      <c r="BM8165" s="59"/>
      <c r="BN8165" s="59"/>
      <c r="BO8165" s="59"/>
      <c r="BP8165" s="59"/>
      <c r="BQ8165" s="59"/>
      <c r="BR8165" s="59"/>
      <c r="BS8165" s="59"/>
      <c r="BT8165" s="59"/>
      <c r="BU8165" s="59"/>
      <c r="BV8165" s="59"/>
      <c r="BW8165" s="59"/>
      <c r="BX8165" s="59">
        <f>IF(Input!H10&gt;0,BJ8165+BX8163,0)</f>
        <v>0</v>
      </c>
      <c r="BY8165" s="59">
        <f>IF(Input!I10&gt;0,BX8165+BY8163,0)</f>
        <v>0</v>
      </c>
      <c r="BZ8165" s="59">
        <f>IF(Input!J10&gt;0,BY8165+BZ8163,0)</f>
        <v>0</v>
      </c>
      <c r="CA8165" s="59">
        <f>IF(Input!K10&gt;0,BZ8165+CA8163,0)</f>
        <v>0</v>
      </c>
      <c r="CB8165" s="59">
        <f>IF(Input!L10&gt;0,CA8165+CB8163,0)</f>
        <v>0</v>
      </c>
      <c r="CC8165" s="59"/>
      <c r="CD8165" s="59">
        <f>IF(Input!M10&gt;0,CB8165+CD8163,0)</f>
        <v>0</v>
      </c>
      <c r="CE8165" s="59">
        <f>IF(Input!N10&gt;0,CD8165+CE8163,0)</f>
        <v>0</v>
      </c>
      <c r="CF8165" s="59">
        <f>IF(Input!O10&gt;0,CE8165+CF8163,0)</f>
        <v>0</v>
      </c>
      <c r="CG8165" s="59"/>
      <c r="CH8165" s="59"/>
      <c r="CI8165" s="59"/>
      <c r="CJ8165" s="59"/>
      <c r="CL8165" s="64"/>
      <c r="CM8165" s="59">
        <f>IF(Input!D10&gt;0,CM8163,0)</f>
        <v>0</v>
      </c>
      <c r="CN8165" s="59">
        <f>IF(Input!E10&gt;0,CM8165+CN8163,0)</f>
        <v>0</v>
      </c>
      <c r="CO8165" s="59">
        <f>IF(Input!F10&gt;0,CN8165+CO8163,0)</f>
        <v>0</v>
      </c>
      <c r="CP8165" s="59">
        <f>IF(Input!G10&gt;0,CO8165+CP8163,0)</f>
        <v>0</v>
      </c>
      <c r="CQ8165" s="59"/>
      <c r="CR8165" s="59">
        <f>IF(Input!H10&gt;0,CP8165+CR8163,0)</f>
        <v>0</v>
      </c>
      <c r="CS8165" s="59"/>
      <c r="CT8165" s="59"/>
      <c r="CU8165" s="59"/>
      <c r="CV8165" s="59"/>
      <c r="CW8165" s="59"/>
      <c r="CX8165" s="59"/>
      <c r="CY8165" s="59">
        <f>IF(Input!I10&gt;0,CR8165+CY8163,0)</f>
        <v>0</v>
      </c>
      <c r="CZ8165" s="59">
        <f>IF(Input!J10&gt;0,CY8165+CZ8163,0)</f>
        <v>0</v>
      </c>
      <c r="DA8165" s="59"/>
      <c r="DB8165" s="59"/>
      <c r="DC8165" s="59">
        <f>IF(Input!K10&gt;0,CZ8165+DC8163,0)</f>
        <v>0</v>
      </c>
      <c r="DD8165" s="59">
        <f>IF(Input!L10&gt;0,DC8165+DD8163,0)</f>
        <v>0</v>
      </c>
      <c r="DE8165" s="59"/>
      <c r="DF8165" s="59">
        <f>IF(Input!M10&gt;0,DD8165+DF8163,0)</f>
        <v>0</v>
      </c>
      <c r="DG8165" s="59">
        <f>IF(Input!N10&gt;0,DF8165+DG8163,0)</f>
        <v>0</v>
      </c>
      <c r="DH8165" s="59"/>
      <c r="DI8165" s="59">
        <f>IF(Input!O10&gt;0,DG8165+DI8163,0)</f>
        <v>0</v>
      </c>
    </row>
    <row r="8166" spans="57:113" ht="12.75">
      <c r="BE8166" s="64"/>
      <c r="BF8166" s="59">
        <f>(1-Input!$E$5)*BF8165*BF8162</f>
        <v>0</v>
      </c>
      <c r="BG8166" s="59"/>
      <c r="BH8166" s="59">
        <f>(1-Input!$E$5)*BH8165*BH8162</f>
        <v>0</v>
      </c>
      <c r="BI8166" s="59">
        <f>(1-Input!$E$5)*BI8165*BI8162</f>
        <v>0</v>
      </c>
      <c r="BJ8166" s="59">
        <f>(1-Input!$E$5)*BJ8165*BJ8162</f>
        <v>0</v>
      </c>
      <c r="BK8166" s="59"/>
      <c r="BL8166" s="59"/>
      <c r="BM8166" s="59"/>
      <c r="BN8166" s="59"/>
      <c r="BO8166" s="59"/>
      <c r="BP8166" s="59"/>
      <c r="BQ8166" s="59"/>
      <c r="BR8166" s="59"/>
      <c r="BS8166" s="59"/>
      <c r="BT8166" s="59"/>
      <c r="BU8166" s="59"/>
      <c r="BV8166" s="59"/>
      <c r="BW8166" s="59"/>
      <c r="BX8166" s="59">
        <f>(1-Input!$E$5)*BX8165*BX8162</f>
        <v>0</v>
      </c>
      <c r="BY8166" s="59">
        <f>(1-Input!$E$5)*BY8165*BY8162</f>
        <v>0</v>
      </c>
      <c r="BZ8166" s="59">
        <f>(1-Input!$E$5)*BZ8165*BZ8162</f>
        <v>0</v>
      </c>
      <c r="CA8166" s="59">
        <f>(1-Input!$E$5)*CA8165*CA8162</f>
        <v>0</v>
      </c>
      <c r="CB8166" s="59">
        <f>(1-Input!$E$5)*CB8165*CB8162</f>
        <v>0</v>
      </c>
      <c r="CC8166" s="59"/>
      <c r="CD8166" s="59">
        <f>(1-Input!$E$5)*CD8165*CD8162</f>
        <v>0</v>
      </c>
      <c r="CE8166" s="59">
        <f>(1-Input!$E$5)*CE8165*CE8162</f>
        <v>0</v>
      </c>
      <c r="CF8166" s="59">
        <f>(1-Input!$E$5)*CF8165*CF8162</f>
        <v>0</v>
      </c>
      <c r="CG8166" s="59"/>
      <c r="CH8166" s="59"/>
      <c r="CI8166" s="59"/>
      <c r="CJ8166" s="59"/>
      <c r="CL8166" s="64"/>
      <c r="CM8166" s="59">
        <f>(1-Input!$E$5)*CM8165*CM8162</f>
        <v>0</v>
      </c>
      <c r="CN8166" s="59">
        <f>(1-Input!$E$5)*CN8165*CN8162</f>
        <v>0</v>
      </c>
      <c r="CO8166" s="59">
        <f>(1-Input!$E$5)*CO8165*CO8162</f>
        <v>0</v>
      </c>
      <c r="CP8166" s="59">
        <f>(1-Input!$E$5)*CP8165*CP8162</f>
        <v>0</v>
      </c>
      <c r="CQ8166" s="59"/>
      <c r="CR8166" s="59">
        <f>(1-Input!$E$5)*CR8165*CR8162</f>
        <v>0</v>
      </c>
      <c r="CS8166" s="59"/>
      <c r="CT8166" s="59"/>
      <c r="CU8166" s="59"/>
      <c r="CV8166" s="59"/>
      <c r="CW8166" s="59"/>
      <c r="CX8166" s="59"/>
      <c r="CY8166" s="59">
        <f>(1-Input!$E$5)*CY8165*CY8162</f>
        <v>0</v>
      </c>
      <c r="CZ8166" s="59">
        <f>(1-Input!$E$5)*CZ8165*CZ8162</f>
        <v>0</v>
      </c>
      <c r="DA8166" s="59"/>
      <c r="DB8166" s="59"/>
      <c r="DC8166" s="59">
        <f>(1-Input!$E$5)*DC8165*DC8162</f>
        <v>0</v>
      </c>
      <c r="DD8166" s="59">
        <f>(1-Input!$E$5)*DD8165*DD8162</f>
        <v>0</v>
      </c>
      <c r="DE8166" s="59"/>
      <c r="DF8166" s="59">
        <f>(1-Input!$E$5)*DF8165*DF8162</f>
        <v>0</v>
      </c>
      <c r="DG8166" s="59">
        <f>(1-Input!$E$5)*DG8165*DG8162</f>
        <v>0</v>
      </c>
      <c r="DH8166" s="59"/>
      <c r="DI8166" s="59">
        <f>(1-Input!$E$5)*DI8165*DI8162</f>
        <v>0</v>
      </c>
    </row>
    <row r="8167" spans="57:113" ht="12.75">
      <c r="BE8167" s="64"/>
      <c r="BF8167" s="70"/>
      <c r="BG8167" s="70"/>
      <c r="BH8167" s="70"/>
      <c r="BI8167" s="70"/>
      <c r="BJ8167" s="70"/>
      <c r="BK8167" s="70"/>
      <c r="BL8167" s="70"/>
      <c r="BM8167" s="70"/>
      <c r="BN8167" s="70"/>
      <c r="BO8167" s="70"/>
      <c r="BP8167" s="70"/>
      <c r="BQ8167" s="70"/>
      <c r="BR8167" s="70"/>
      <c r="BS8167" s="70"/>
      <c r="BT8167" s="70"/>
      <c r="BU8167" s="70"/>
      <c r="BV8167" s="70"/>
      <c r="BW8167" s="70"/>
      <c r="BX8167" s="70"/>
      <c r="BY8167" s="70"/>
      <c r="BZ8167" s="70"/>
      <c r="CA8167" s="70"/>
      <c r="CB8167" s="70"/>
      <c r="CC8167" s="70"/>
      <c r="CD8167" s="70"/>
      <c r="CE8167" s="70"/>
      <c r="CF8167" s="70"/>
      <c r="CG8167" s="70"/>
      <c r="CH8167" s="70"/>
      <c r="CI8167" s="70"/>
      <c r="CJ8167" s="70"/>
      <c r="CL8167" s="64"/>
      <c r="CM8167" s="70"/>
      <c r="CN8167" s="70"/>
      <c r="CO8167" s="70"/>
      <c r="CP8167" s="70"/>
      <c r="CQ8167" s="70"/>
      <c r="CR8167" s="70"/>
      <c r="CS8167" s="70"/>
      <c r="CT8167" s="70"/>
      <c r="CU8167" s="70"/>
      <c r="CV8167" s="70"/>
      <c r="CW8167" s="70"/>
      <c r="CX8167" s="70"/>
      <c r="CY8167" s="70"/>
      <c r="CZ8167" s="70"/>
      <c r="DA8167" s="70"/>
      <c r="DB8167" s="70"/>
      <c r="DC8167" s="70"/>
      <c r="DD8167" s="70"/>
      <c r="DE8167" s="70"/>
      <c r="DF8167" s="70"/>
      <c r="DG8167" s="70"/>
      <c r="DH8167" s="70"/>
      <c r="DI8167" s="70"/>
    </row>
    <row r="8168" spans="57:113" ht="12.75">
      <c r="BE8168" s="64"/>
      <c r="BF8168" s="63">
        <f>Input!D11</f>
        <v>0</v>
      </c>
      <c r="BG8168" s="63"/>
      <c r="BH8168" s="63">
        <f>Input!E11</f>
        <v>0</v>
      </c>
      <c r="BI8168" s="63">
        <f>Input!F11</f>
        <v>0</v>
      </c>
      <c r="BJ8168" s="63">
        <f>Input!G11</f>
        <v>0</v>
      </c>
      <c r="BK8168" s="63"/>
      <c r="BL8168" s="63"/>
      <c r="BM8168" s="63"/>
      <c r="BN8168" s="63"/>
      <c r="BO8168" s="63"/>
      <c r="BP8168" s="63"/>
      <c r="BQ8168" s="63"/>
      <c r="BR8168" s="63"/>
      <c r="BS8168" s="63"/>
      <c r="BT8168" s="63"/>
      <c r="BU8168" s="63"/>
      <c r="BV8168" s="63"/>
      <c r="BW8168" s="63"/>
      <c r="BX8168" s="63">
        <f>Input!H11</f>
        <v>0</v>
      </c>
      <c r="BY8168" s="63">
        <f>Input!I11</f>
        <v>0</v>
      </c>
      <c r="BZ8168" s="63">
        <f>Input!J11</f>
        <v>0</v>
      </c>
      <c r="CA8168" s="63">
        <f>Input!K11</f>
        <v>0</v>
      </c>
      <c r="CB8168" s="63">
        <f>Input!L11</f>
        <v>0</v>
      </c>
      <c r="CC8168" s="63"/>
      <c r="CD8168" s="63">
        <f>Input!M11</f>
        <v>0</v>
      </c>
      <c r="CE8168" s="63">
        <f>Input!N11</f>
        <v>0</v>
      </c>
      <c r="CF8168" s="63">
        <f>Input!O11</f>
        <v>0</v>
      </c>
      <c r="CG8168" s="63"/>
      <c r="CH8168" s="63"/>
      <c r="CI8168" s="63"/>
      <c r="CJ8168" s="63"/>
      <c r="CL8168" s="64"/>
      <c r="CM8168" s="63">
        <f>Input!D11</f>
        <v>0</v>
      </c>
      <c r="CN8168" s="63">
        <f>Input!E11</f>
        <v>0</v>
      </c>
      <c r="CO8168" s="63">
        <f>Input!F11</f>
        <v>0</v>
      </c>
      <c r="CP8168" s="63">
        <f>Input!G11</f>
        <v>0</v>
      </c>
      <c r="CQ8168" s="63"/>
      <c r="CR8168" s="63">
        <f>Input!H11</f>
        <v>0</v>
      </c>
      <c r="CS8168" s="63"/>
      <c r="CT8168" s="63"/>
      <c r="CU8168" s="63"/>
      <c r="CV8168" s="63"/>
      <c r="CW8168" s="63"/>
      <c r="CX8168" s="63"/>
      <c r="CY8168" s="63">
        <f>Input!I11</f>
        <v>0</v>
      </c>
      <c r="CZ8168" s="63">
        <f>Input!J11</f>
        <v>0</v>
      </c>
      <c r="DA8168" s="63"/>
      <c r="DB8168" s="63"/>
      <c r="DC8168" s="63">
        <f>Input!K11</f>
        <v>0</v>
      </c>
      <c r="DD8168" s="63">
        <f>Input!L11</f>
        <v>0</v>
      </c>
      <c r="DE8168" s="63"/>
      <c r="DF8168" s="63">
        <f>Input!M11</f>
        <v>0</v>
      </c>
      <c r="DG8168" s="63">
        <f>Input!N11</f>
        <v>0</v>
      </c>
      <c r="DH8168" s="63"/>
      <c r="DI8168" s="63">
        <f>Input!O11</f>
        <v>0</v>
      </c>
    </row>
    <row r="8169" spans="57:113" ht="12.75">
      <c r="BE8169" s="64"/>
      <c r="BF8169" s="63"/>
      <c r="BG8169" s="63"/>
      <c r="BH8169" s="63"/>
      <c r="BI8169" s="63"/>
      <c r="BJ8169" s="63"/>
      <c r="BK8169" s="63"/>
      <c r="BL8169" s="63"/>
      <c r="BM8169" s="63"/>
      <c r="BN8169" s="63"/>
      <c r="BO8169" s="63"/>
      <c r="BP8169" s="63"/>
      <c r="BQ8169" s="63"/>
      <c r="BR8169" s="63"/>
      <c r="BS8169" s="63"/>
      <c r="BT8169" s="63"/>
      <c r="BU8169" s="63"/>
      <c r="BV8169" s="63"/>
      <c r="BW8169" s="63"/>
      <c r="BX8169" s="63"/>
      <c r="BY8169" s="63"/>
      <c r="BZ8169" s="63"/>
      <c r="CA8169" s="63"/>
      <c r="CB8169" s="63"/>
      <c r="CC8169" s="63"/>
      <c r="CD8169" s="63"/>
      <c r="CE8169" s="63"/>
      <c r="CF8169" s="63"/>
      <c r="CG8169" s="63"/>
      <c r="CH8169" s="63"/>
      <c r="CI8169" s="63"/>
      <c r="CJ8169" s="63"/>
      <c r="CL8169" s="64"/>
      <c r="CM8169" s="63"/>
      <c r="CN8169" s="63"/>
      <c r="CO8169" s="63"/>
      <c r="CP8169" s="63"/>
      <c r="CQ8169" s="63"/>
      <c r="CR8169" s="63"/>
      <c r="CS8169" s="63"/>
      <c r="CT8169" s="63"/>
      <c r="CU8169" s="63"/>
      <c r="CV8169" s="63"/>
      <c r="CW8169" s="63"/>
      <c r="CX8169" s="63"/>
      <c r="CY8169" s="63"/>
      <c r="CZ8169" s="63"/>
      <c r="DA8169" s="63"/>
      <c r="DB8169" s="63"/>
      <c r="DC8169" s="63"/>
      <c r="DD8169" s="63"/>
      <c r="DE8169" s="63"/>
      <c r="DF8169" s="63"/>
      <c r="DG8169" s="63"/>
      <c r="DH8169" s="63"/>
      <c r="DI8169" s="63"/>
    </row>
    <row r="8170" spans="57:113" ht="12.75">
      <c r="BE8170" s="64"/>
      <c r="BF8170" s="63"/>
      <c r="BG8170" s="63"/>
      <c r="BH8170" s="63"/>
      <c r="BI8170" s="63"/>
      <c r="BJ8170" s="63"/>
      <c r="BK8170" s="63"/>
      <c r="BL8170" s="63"/>
      <c r="BM8170" s="63"/>
      <c r="BN8170" s="63"/>
      <c r="BO8170" s="63"/>
      <c r="BP8170" s="63"/>
      <c r="BQ8170" s="63"/>
      <c r="BR8170" s="63"/>
      <c r="BS8170" s="63"/>
      <c r="BT8170" s="63"/>
      <c r="BU8170" s="63"/>
      <c r="BV8170" s="63"/>
      <c r="BW8170" s="63"/>
      <c r="BX8170" s="63"/>
      <c r="BY8170" s="63"/>
      <c r="BZ8170" s="63"/>
      <c r="CA8170" s="63"/>
      <c r="CB8170" s="63"/>
      <c r="CC8170" s="63"/>
      <c r="CD8170" s="63"/>
      <c r="CE8170" s="63"/>
      <c r="CF8170" s="63"/>
      <c r="CG8170" s="63"/>
      <c r="CH8170" s="63"/>
      <c r="CI8170" s="63"/>
      <c r="CJ8170" s="63"/>
      <c r="CL8170" s="64"/>
      <c r="CM8170" s="63"/>
      <c r="CN8170" s="63"/>
      <c r="CO8170" s="63"/>
      <c r="CP8170" s="63"/>
      <c r="CQ8170" s="63"/>
      <c r="CR8170" s="63"/>
      <c r="CS8170" s="63"/>
      <c r="CT8170" s="63"/>
      <c r="CU8170" s="63"/>
      <c r="CV8170" s="63"/>
      <c r="CW8170" s="63"/>
      <c r="CX8170" s="63"/>
      <c r="CY8170" s="63"/>
      <c r="CZ8170" s="63"/>
      <c r="DA8170" s="63"/>
      <c r="DB8170" s="63"/>
      <c r="DC8170" s="63"/>
      <c r="DD8170" s="63"/>
      <c r="DE8170" s="63"/>
      <c r="DF8170" s="63"/>
      <c r="DG8170" s="63"/>
      <c r="DH8170" s="63"/>
      <c r="DI8170" s="63"/>
    </row>
    <row r="8171" spans="57:113" ht="12.75">
      <c r="BE8171" s="64"/>
      <c r="BF8171" s="59">
        <f>Input!D53</f>
        <v>0</v>
      </c>
      <c r="BG8171" s="59"/>
      <c r="BH8171" s="59">
        <f>Input!E53</f>
        <v>0</v>
      </c>
      <c r="BI8171" s="59">
        <f>Input!F53</f>
        <v>0</v>
      </c>
      <c r="BJ8171" s="59">
        <f>Input!G53</f>
        <v>0</v>
      </c>
      <c r="BK8171" s="59"/>
      <c r="BL8171" s="59"/>
      <c r="BM8171" s="59"/>
      <c r="BN8171" s="59"/>
      <c r="BO8171" s="59"/>
      <c r="BP8171" s="59"/>
      <c r="BQ8171" s="59"/>
      <c r="BR8171" s="59"/>
      <c r="BS8171" s="59"/>
      <c r="BT8171" s="59"/>
      <c r="BU8171" s="59"/>
      <c r="BV8171" s="59"/>
      <c r="BW8171" s="59"/>
      <c r="BX8171" s="59">
        <f>Input!H53</f>
        <v>0</v>
      </c>
      <c r="BY8171" s="59">
        <f>Input!I53</f>
        <v>0</v>
      </c>
      <c r="BZ8171" s="59">
        <f>Input!J53</f>
        <v>0</v>
      </c>
      <c r="CA8171" s="59">
        <f>Input!K53</f>
        <v>0</v>
      </c>
      <c r="CB8171" s="59">
        <f>Input!L53</f>
        <v>0</v>
      </c>
      <c r="CC8171" s="59"/>
      <c r="CD8171" s="59">
        <f>Input!M53</f>
        <v>0</v>
      </c>
      <c r="CE8171" s="59">
        <f>Input!N53</f>
        <v>0</v>
      </c>
      <c r="CF8171" s="59">
        <f>Input!O53</f>
        <v>0</v>
      </c>
      <c r="CG8171" s="59"/>
      <c r="CH8171" s="59"/>
      <c r="CI8171" s="59"/>
      <c r="CJ8171" s="59"/>
      <c r="CL8171" s="64"/>
      <c r="CM8171" s="59">
        <f>Input!D27</f>
        <v>0</v>
      </c>
      <c r="CN8171" s="59">
        <f>Input!E27</f>
        <v>0</v>
      </c>
      <c r="CO8171" s="59">
        <f>Input!F27</f>
        <v>0</v>
      </c>
      <c r="CP8171" s="59">
        <f>Input!G27</f>
        <v>0</v>
      </c>
      <c r="CQ8171" s="59"/>
      <c r="CR8171" s="59">
        <f>Input!H27</f>
        <v>0</v>
      </c>
      <c r="CS8171" s="59"/>
      <c r="CT8171" s="59"/>
      <c r="CU8171" s="59"/>
      <c r="CV8171" s="59"/>
      <c r="CW8171" s="59"/>
      <c r="CX8171" s="59"/>
      <c r="CY8171" s="59">
        <f>Input!I27</f>
        <v>0</v>
      </c>
      <c r="CZ8171" s="59">
        <f>Input!J27</f>
        <v>0</v>
      </c>
      <c r="DA8171" s="59"/>
      <c r="DB8171" s="59"/>
      <c r="DC8171" s="59">
        <f>Input!K27</f>
        <v>0</v>
      </c>
      <c r="DD8171" s="59">
        <f>Input!L27</f>
        <v>0</v>
      </c>
      <c r="DE8171" s="59"/>
      <c r="DF8171" s="59">
        <f>Input!M27</f>
        <v>0</v>
      </c>
      <c r="DG8171" s="59">
        <f>Input!N27</f>
        <v>0</v>
      </c>
      <c r="DH8171" s="59"/>
      <c r="DI8171" s="59">
        <f>Input!O27</f>
        <v>0</v>
      </c>
    </row>
    <row r="8172" spans="57:113" ht="12.75">
      <c r="BE8172" s="64"/>
      <c r="BF8172" s="59">
        <f>IF(Input!D11&gt;0,BF8171,0)</f>
        <v>0</v>
      </c>
      <c r="BG8172" s="59"/>
      <c r="BH8172" s="59">
        <f>IF(Input!E11&gt;0,BF8172+BH8171,0)</f>
        <v>0</v>
      </c>
      <c r="BI8172" s="59">
        <f>IF(Input!F11&gt;0,BH8172+BI8171,0)</f>
        <v>0</v>
      </c>
      <c r="BJ8172" s="59">
        <f>IF(Input!G11&gt;0,BI8172+BJ8171,0)</f>
        <v>0</v>
      </c>
      <c r="BK8172" s="59"/>
      <c r="BL8172" s="59"/>
      <c r="BM8172" s="59"/>
      <c r="BN8172" s="59"/>
      <c r="BO8172" s="59"/>
      <c r="BP8172" s="59"/>
      <c r="BQ8172" s="59"/>
      <c r="BR8172" s="59"/>
      <c r="BS8172" s="59"/>
      <c r="BT8172" s="59"/>
      <c r="BU8172" s="59"/>
      <c r="BV8172" s="59"/>
      <c r="BW8172" s="59"/>
      <c r="BX8172" s="59">
        <f>IF(Input!H11&gt;0,BJ8172+BX8171,0)</f>
        <v>0</v>
      </c>
      <c r="BY8172" s="59">
        <f>IF(Input!I11&gt;0,BX8172+BY8171,0)</f>
        <v>0</v>
      </c>
      <c r="BZ8172" s="59">
        <f>IF(Input!J11&gt;0,BY8172+BZ8171,0)</f>
        <v>0</v>
      </c>
      <c r="CA8172" s="59">
        <f>IF(Input!K11&gt;0,BZ8172+CA8171,0)</f>
        <v>0</v>
      </c>
      <c r="CB8172" s="59">
        <f>IF(Input!L11&gt;0,CA8172+CB8171,0)</f>
        <v>0</v>
      </c>
      <c r="CC8172" s="59"/>
      <c r="CD8172" s="59">
        <f>IF(Input!M11&gt;0,CB8172+CD8171,0)</f>
        <v>0</v>
      </c>
      <c r="CE8172" s="59">
        <f>IF(Input!N11&gt;0,CD8172+CE8171,0)</f>
        <v>0</v>
      </c>
      <c r="CF8172" s="59">
        <f>IF(Input!O11&gt;0,CE8172+CF8171,0)</f>
        <v>0</v>
      </c>
      <c r="CG8172" s="59"/>
      <c r="CH8172" s="59"/>
      <c r="CI8172" s="59"/>
      <c r="CJ8172" s="59"/>
      <c r="CL8172" s="64"/>
      <c r="CM8172" s="59">
        <f>IF(Input!D11&gt;0,CM8171,0)</f>
        <v>0</v>
      </c>
      <c r="CN8172" s="59">
        <f>IF(Input!E11&gt;0,CM8172+CN8171,0)</f>
        <v>0</v>
      </c>
      <c r="CO8172" s="59">
        <f>IF(Input!F11&gt;0,CN8172+CO8171,0)</f>
        <v>0</v>
      </c>
      <c r="CP8172" s="59">
        <f>IF(Input!G11&gt;0,CO8172+CP8171,0)</f>
        <v>0</v>
      </c>
      <c r="CQ8172" s="59"/>
      <c r="CR8172" s="59">
        <f>IF(Input!H11&gt;0,CP8172+CR8171,0)</f>
        <v>0</v>
      </c>
      <c r="CS8172" s="59"/>
      <c r="CT8172" s="59"/>
      <c r="CU8172" s="59"/>
      <c r="CV8172" s="59"/>
      <c r="CW8172" s="59"/>
      <c r="CX8172" s="59"/>
      <c r="CY8172" s="59">
        <f>IF(Input!I11&gt;0,CR8172+CY8171,0)</f>
        <v>0</v>
      </c>
      <c r="CZ8172" s="59">
        <f>IF(Input!J11&gt;0,CY8172+CZ8171,0)</f>
        <v>0</v>
      </c>
      <c r="DA8172" s="59"/>
      <c r="DB8172" s="59"/>
      <c r="DC8172" s="59">
        <f>IF(Input!K11&gt;0,CZ8172+DC8171,0)</f>
        <v>0</v>
      </c>
      <c r="DD8172" s="59">
        <f>IF(Input!L11&gt;0,DC8172+DD8171,0)</f>
        <v>0</v>
      </c>
      <c r="DE8172" s="59"/>
      <c r="DF8172" s="59">
        <f>IF(Input!M11&gt;0,DD8172+DF8171,0)</f>
        <v>0</v>
      </c>
      <c r="DG8172" s="59">
        <f>IF(Input!N11&gt;0,DF8172+DG8171,0)</f>
        <v>0</v>
      </c>
      <c r="DH8172" s="59"/>
      <c r="DI8172" s="59">
        <f>IF(Input!O11&gt;0,DG8172+DI8171,0)</f>
        <v>0</v>
      </c>
    </row>
    <row r="8173" spans="57:113" ht="12.75">
      <c r="BE8173" s="64"/>
      <c r="BF8173" s="59">
        <f>(1-Input!$E$5)*BF8172*BF8168</f>
        <v>0</v>
      </c>
      <c r="BG8173" s="59"/>
      <c r="BH8173" s="59">
        <f>(1-Input!$E$5)*BH8172*BH8168</f>
        <v>0</v>
      </c>
      <c r="BI8173" s="59">
        <f>(1-Input!$E$5)*BI8172*BI8168</f>
        <v>0</v>
      </c>
      <c r="BJ8173" s="59">
        <f>(1-Input!$E$5)*BJ8172*BJ8168</f>
        <v>0</v>
      </c>
      <c r="BK8173" s="59"/>
      <c r="BL8173" s="59"/>
      <c r="BM8173" s="59"/>
      <c r="BN8173" s="59"/>
      <c r="BO8173" s="59"/>
      <c r="BP8173" s="59"/>
      <c r="BQ8173" s="59"/>
      <c r="BR8173" s="59"/>
      <c r="BS8173" s="59"/>
      <c r="BT8173" s="59"/>
      <c r="BU8173" s="59"/>
      <c r="BV8173" s="59"/>
      <c r="BW8173" s="59"/>
      <c r="BX8173" s="59">
        <f>(1-Input!$E$5)*BX8172*BX8168</f>
        <v>0</v>
      </c>
      <c r="BY8173" s="59">
        <f>(1-Input!$E$5)*BY8172*BY8168</f>
        <v>0</v>
      </c>
      <c r="BZ8173" s="59">
        <f>(1-Input!$E$5)*BZ8172*BZ8168</f>
        <v>0</v>
      </c>
      <c r="CA8173" s="59">
        <f>(1-Input!$E$5)*CA8172*CA8168</f>
        <v>0</v>
      </c>
      <c r="CB8173" s="59">
        <f>(1-Input!$E$5)*CB8172*CB8168</f>
        <v>0</v>
      </c>
      <c r="CC8173" s="59"/>
      <c r="CD8173" s="59">
        <f>(1-Input!$E$5)*CD8172*CD8168</f>
        <v>0</v>
      </c>
      <c r="CE8173" s="59">
        <f>(1-Input!$E$5)*CE8172*CE8168</f>
        <v>0</v>
      </c>
      <c r="CF8173" s="59">
        <f>(1-Input!$E$5)*CF8172*CF8168</f>
        <v>0</v>
      </c>
      <c r="CG8173" s="59"/>
      <c r="CH8173" s="59"/>
      <c r="CI8173" s="59"/>
      <c r="CJ8173" s="59"/>
      <c r="CL8173" s="64"/>
      <c r="CM8173" s="59">
        <f>(1-Input!$E$5)*CM8172*CM8168</f>
        <v>0</v>
      </c>
      <c r="CN8173" s="59">
        <f>(1-Input!$E$5)*CN8172*CN8168</f>
        <v>0</v>
      </c>
      <c r="CO8173" s="59">
        <f>(1-Input!$E$5)*CO8172*CO8168</f>
        <v>0</v>
      </c>
      <c r="CP8173" s="59">
        <f>(1-Input!$E$5)*CP8172*CP8168</f>
        <v>0</v>
      </c>
      <c r="CQ8173" s="59"/>
      <c r="CR8173" s="59">
        <f>(1-Input!$E$5)*CR8172*CR8168</f>
        <v>0</v>
      </c>
      <c r="CS8173" s="59"/>
      <c r="CT8173" s="59"/>
      <c r="CU8173" s="59"/>
      <c r="CV8173" s="59"/>
      <c r="CW8173" s="59"/>
      <c r="CX8173" s="59"/>
      <c r="CY8173" s="59">
        <f>(1-Input!$E$5)*CY8172*CY8168</f>
        <v>0</v>
      </c>
      <c r="CZ8173" s="59">
        <f>(1-Input!$E$5)*CZ8172*CZ8168</f>
        <v>0</v>
      </c>
      <c r="DA8173" s="59"/>
      <c r="DB8173" s="59"/>
      <c r="DC8173" s="59">
        <f>(1-Input!$E$5)*DC8172*DC8168</f>
        <v>0</v>
      </c>
      <c r="DD8173" s="59">
        <f>(1-Input!$E$5)*DD8172*DD8168</f>
        <v>0</v>
      </c>
      <c r="DE8173" s="59"/>
      <c r="DF8173" s="59">
        <f>(1-Input!$E$5)*DF8172*DF8168</f>
        <v>0</v>
      </c>
      <c r="DG8173" s="59">
        <f>(1-Input!$E$5)*DG8172*DG8168</f>
        <v>0</v>
      </c>
      <c r="DH8173" s="59"/>
      <c r="DI8173" s="59">
        <f>(1-Input!$E$5)*DI8172*DI8168</f>
        <v>0</v>
      </c>
    </row>
    <row r="8174" spans="57:113" ht="12.75">
      <c r="BE8174" s="64"/>
      <c r="BF8174" s="70"/>
      <c r="BG8174" s="70"/>
      <c r="BH8174" s="70"/>
      <c r="BI8174" s="70"/>
      <c r="BJ8174" s="70"/>
      <c r="BK8174" s="70"/>
      <c r="BL8174" s="70"/>
      <c r="BM8174" s="70"/>
      <c r="BN8174" s="70"/>
      <c r="BO8174" s="70"/>
      <c r="BP8174" s="70"/>
      <c r="BQ8174" s="70"/>
      <c r="BR8174" s="70"/>
      <c r="BS8174" s="70"/>
      <c r="BT8174" s="70"/>
      <c r="BU8174" s="70"/>
      <c r="BV8174" s="70"/>
      <c r="BW8174" s="70"/>
      <c r="BX8174" s="70"/>
      <c r="BY8174" s="70"/>
      <c r="BZ8174" s="70"/>
      <c r="CA8174" s="70"/>
      <c r="CB8174" s="70"/>
      <c r="CC8174" s="70"/>
      <c r="CD8174" s="70"/>
      <c r="CE8174" s="70"/>
      <c r="CF8174" s="70"/>
      <c r="CG8174" s="70"/>
      <c r="CH8174" s="70"/>
      <c r="CI8174" s="70"/>
      <c r="CJ8174" s="70"/>
      <c r="CL8174" s="64"/>
      <c r="CM8174" s="70"/>
      <c r="CN8174" s="70"/>
      <c r="CO8174" s="70"/>
      <c r="CP8174" s="70"/>
      <c r="CQ8174" s="70"/>
      <c r="CR8174" s="70"/>
      <c r="CS8174" s="70"/>
      <c r="CT8174" s="70"/>
      <c r="CU8174" s="70"/>
      <c r="CV8174" s="70"/>
      <c r="CW8174" s="70"/>
      <c r="CX8174" s="70"/>
      <c r="CY8174" s="70"/>
      <c r="CZ8174" s="70"/>
      <c r="DA8174" s="70"/>
      <c r="DB8174" s="70"/>
      <c r="DC8174" s="70"/>
      <c r="DD8174" s="70"/>
      <c r="DE8174" s="70"/>
      <c r="DF8174" s="70"/>
      <c r="DG8174" s="70"/>
      <c r="DH8174" s="70"/>
      <c r="DI8174" s="70"/>
    </row>
    <row r="8175" spans="57:113" ht="12.75">
      <c r="BE8175" s="64"/>
      <c r="BF8175" s="63">
        <f>Input!D12</f>
        <v>0</v>
      </c>
      <c r="BG8175" s="63"/>
      <c r="BH8175" s="63">
        <f>Input!E12</f>
        <v>0</v>
      </c>
      <c r="BI8175" s="63">
        <f>Input!F12</f>
        <v>0</v>
      </c>
      <c r="BJ8175" s="63">
        <f>Input!G12</f>
        <v>0</v>
      </c>
      <c r="BK8175" s="63"/>
      <c r="BL8175" s="63"/>
      <c r="BM8175" s="63"/>
      <c r="BN8175" s="63"/>
      <c r="BO8175" s="63"/>
      <c r="BP8175" s="63"/>
      <c r="BQ8175" s="63"/>
      <c r="BR8175" s="63"/>
      <c r="BS8175" s="63"/>
      <c r="BT8175" s="63"/>
      <c r="BU8175" s="63"/>
      <c r="BV8175" s="63"/>
      <c r="BW8175" s="63"/>
      <c r="BX8175" s="63">
        <f>Input!H12</f>
        <v>0</v>
      </c>
      <c r="BY8175" s="63">
        <f>Input!I12</f>
        <v>0</v>
      </c>
      <c r="BZ8175" s="63">
        <f>Input!J12</f>
        <v>0</v>
      </c>
      <c r="CA8175" s="63">
        <f>Input!K12</f>
        <v>0</v>
      </c>
      <c r="CB8175" s="63">
        <f>Input!L12</f>
        <v>0</v>
      </c>
      <c r="CC8175" s="63"/>
      <c r="CD8175" s="63">
        <f>Input!M12</f>
        <v>0</v>
      </c>
      <c r="CE8175" s="63">
        <f>Input!N12</f>
        <v>0</v>
      </c>
      <c r="CF8175" s="63">
        <f>Input!O12</f>
        <v>0</v>
      </c>
      <c r="CG8175" s="63"/>
      <c r="CH8175" s="63"/>
      <c r="CI8175" s="63"/>
      <c r="CJ8175" s="63"/>
      <c r="CL8175" s="64"/>
      <c r="CM8175" s="63">
        <f>Input!D12</f>
        <v>0</v>
      </c>
      <c r="CN8175" s="63">
        <f>Input!E12</f>
        <v>0</v>
      </c>
      <c r="CO8175" s="63">
        <f>Input!F12</f>
        <v>0</v>
      </c>
      <c r="CP8175" s="63">
        <f>Input!G12</f>
        <v>0</v>
      </c>
      <c r="CQ8175" s="63"/>
      <c r="CR8175" s="63">
        <f>Input!H12</f>
        <v>0</v>
      </c>
      <c r="CS8175" s="63"/>
      <c r="CT8175" s="63"/>
      <c r="CU8175" s="63"/>
      <c r="CV8175" s="63"/>
      <c r="CW8175" s="63"/>
      <c r="CX8175" s="63"/>
      <c r="CY8175" s="63">
        <f>Input!I12</f>
        <v>0</v>
      </c>
      <c r="CZ8175" s="63">
        <f>Input!J12</f>
        <v>0</v>
      </c>
      <c r="DA8175" s="63"/>
      <c r="DB8175" s="63"/>
      <c r="DC8175" s="63">
        <f>Input!K12</f>
        <v>0</v>
      </c>
      <c r="DD8175" s="63">
        <f>Input!L12</f>
        <v>0</v>
      </c>
      <c r="DE8175" s="63"/>
      <c r="DF8175" s="63">
        <f>Input!M12</f>
        <v>0</v>
      </c>
      <c r="DG8175" s="63">
        <f>Input!N12</f>
        <v>0</v>
      </c>
      <c r="DH8175" s="63"/>
      <c r="DI8175" s="63">
        <f>Input!O12</f>
        <v>0</v>
      </c>
    </row>
    <row r="8176" spans="57:113" ht="12.75">
      <c r="BE8176" s="64"/>
      <c r="BF8176" s="63"/>
      <c r="BG8176" s="63"/>
      <c r="BH8176" s="63"/>
      <c r="BI8176" s="63"/>
      <c r="BJ8176" s="63"/>
      <c r="BK8176" s="63"/>
      <c r="BL8176" s="63"/>
      <c r="BM8176" s="63"/>
      <c r="BN8176" s="63"/>
      <c r="BO8176" s="63"/>
      <c r="BP8176" s="63"/>
      <c r="BQ8176" s="63"/>
      <c r="BR8176" s="63"/>
      <c r="BS8176" s="63"/>
      <c r="BT8176" s="63"/>
      <c r="BU8176" s="63"/>
      <c r="BV8176" s="63"/>
      <c r="BW8176" s="63"/>
      <c r="BX8176" s="63"/>
      <c r="BY8176" s="63"/>
      <c r="BZ8176" s="63"/>
      <c r="CA8176" s="63"/>
      <c r="CB8176" s="63"/>
      <c r="CC8176" s="63"/>
      <c r="CD8176" s="63"/>
      <c r="CE8176" s="63"/>
      <c r="CF8176" s="63"/>
      <c r="CG8176" s="63"/>
      <c r="CH8176" s="63"/>
      <c r="CI8176" s="63"/>
      <c r="CJ8176" s="63"/>
      <c r="CL8176" s="64"/>
      <c r="CM8176" s="63"/>
      <c r="CN8176" s="63"/>
      <c r="CO8176" s="63"/>
      <c r="CP8176" s="63"/>
      <c r="CQ8176" s="63"/>
      <c r="CR8176" s="63"/>
      <c r="CS8176" s="63"/>
      <c r="CT8176" s="63"/>
      <c r="CU8176" s="63"/>
      <c r="CV8176" s="63"/>
      <c r="CW8176" s="63"/>
      <c r="CX8176" s="63"/>
      <c r="CY8176" s="63"/>
      <c r="CZ8176" s="63"/>
      <c r="DA8176" s="63"/>
      <c r="DB8176" s="63"/>
      <c r="DC8176" s="63"/>
      <c r="DD8176" s="63"/>
      <c r="DE8176" s="63"/>
      <c r="DF8176" s="63"/>
      <c r="DG8176" s="63"/>
      <c r="DH8176" s="63"/>
      <c r="DI8176" s="63"/>
    </row>
    <row r="8177" spans="57:113" ht="12.75">
      <c r="BE8177" s="64"/>
      <c r="BF8177" s="59">
        <f>Input!D54</f>
        <v>0</v>
      </c>
      <c r="BG8177" s="59"/>
      <c r="BH8177" s="59">
        <f>Input!E54</f>
        <v>0</v>
      </c>
      <c r="BI8177" s="59">
        <f>Input!F54</f>
        <v>0</v>
      </c>
      <c r="BJ8177" s="59">
        <f>Input!G54</f>
        <v>0</v>
      </c>
      <c r="BK8177" s="59"/>
      <c r="BL8177" s="59"/>
      <c r="BM8177" s="59"/>
      <c r="BN8177" s="59"/>
      <c r="BO8177" s="59"/>
      <c r="BP8177" s="59"/>
      <c r="BQ8177" s="59"/>
      <c r="BR8177" s="59"/>
      <c r="BS8177" s="59"/>
      <c r="BT8177" s="59"/>
      <c r="BU8177" s="59"/>
      <c r="BV8177" s="59"/>
      <c r="BW8177" s="59"/>
      <c r="BX8177" s="59">
        <f>Input!H54</f>
        <v>0</v>
      </c>
      <c r="BY8177" s="59">
        <f>Input!I54</f>
        <v>0</v>
      </c>
      <c r="BZ8177" s="59">
        <f>Input!J54</f>
        <v>0</v>
      </c>
      <c r="CA8177" s="59">
        <f>Input!K54</f>
        <v>0</v>
      </c>
      <c r="CB8177" s="59">
        <f>Input!L54</f>
        <v>0</v>
      </c>
      <c r="CC8177" s="59"/>
      <c r="CD8177" s="59">
        <f>Input!M54</f>
        <v>0</v>
      </c>
      <c r="CE8177" s="59">
        <f>Input!N54</f>
        <v>0</v>
      </c>
      <c r="CF8177" s="59">
        <f>Input!O54</f>
        <v>0</v>
      </c>
      <c r="CG8177" s="59"/>
      <c r="CH8177" s="59"/>
      <c r="CI8177" s="59"/>
      <c r="CJ8177" s="59"/>
      <c r="CL8177" s="64"/>
      <c r="CM8177" s="59">
        <f>Input!D28</f>
        <v>0</v>
      </c>
      <c r="CN8177" s="59">
        <f>Input!E28</f>
        <v>0</v>
      </c>
      <c r="CO8177" s="59">
        <f>Input!F28</f>
        <v>0</v>
      </c>
      <c r="CP8177" s="59">
        <f>Input!G28</f>
        <v>0</v>
      </c>
      <c r="CQ8177" s="59"/>
      <c r="CR8177" s="59">
        <f>Input!H28</f>
        <v>0</v>
      </c>
      <c r="CS8177" s="59"/>
      <c r="CT8177" s="59"/>
      <c r="CU8177" s="59"/>
      <c r="CV8177" s="59"/>
      <c r="CW8177" s="59"/>
      <c r="CX8177" s="59"/>
      <c r="CY8177" s="59">
        <f>Input!I28</f>
        <v>0</v>
      </c>
      <c r="CZ8177" s="59">
        <f>Input!J28</f>
        <v>0</v>
      </c>
      <c r="DA8177" s="59"/>
      <c r="DB8177" s="59"/>
      <c r="DC8177" s="59">
        <f>Input!K28</f>
        <v>0</v>
      </c>
      <c r="DD8177" s="59">
        <f>Input!L28</f>
        <v>0</v>
      </c>
      <c r="DE8177" s="59"/>
      <c r="DF8177" s="59">
        <f>Input!M28</f>
        <v>0</v>
      </c>
      <c r="DG8177" s="59">
        <f>Input!N28</f>
        <v>0</v>
      </c>
      <c r="DH8177" s="59"/>
      <c r="DI8177" s="59">
        <f>Input!O28</f>
        <v>0</v>
      </c>
    </row>
    <row r="8178" spans="57:113" ht="12.75">
      <c r="BE8178" s="64"/>
      <c r="BF8178" s="59">
        <f>IF(Input!D12&gt;0,BF8177,0)</f>
        <v>0</v>
      </c>
      <c r="BG8178" s="59"/>
      <c r="BH8178" s="59">
        <f>IF(Input!E12&gt;0,BF8178+BH8177,0)</f>
        <v>0</v>
      </c>
      <c r="BI8178" s="59">
        <f>IF(Input!F12&gt;0,BH8178+BI8177,0)</f>
        <v>0</v>
      </c>
      <c r="BJ8178" s="59">
        <f>IF(Input!G12&gt;0,BI8178+BJ8177,0)</f>
        <v>0</v>
      </c>
      <c r="BK8178" s="59"/>
      <c r="BL8178" s="59"/>
      <c r="BM8178" s="59"/>
      <c r="BN8178" s="59"/>
      <c r="BO8178" s="59"/>
      <c r="BP8178" s="59"/>
      <c r="BQ8178" s="59"/>
      <c r="BR8178" s="59"/>
      <c r="BS8178" s="59"/>
      <c r="BT8178" s="59"/>
      <c r="BU8178" s="59"/>
      <c r="BV8178" s="59"/>
      <c r="BW8178" s="59"/>
      <c r="BX8178" s="59">
        <f>IF(Input!H12&gt;0,BJ8178+BX8177,0)</f>
        <v>0</v>
      </c>
      <c r="BY8178" s="59">
        <f>IF(Input!I12&gt;0,BX8178+BY8177,0)</f>
        <v>0</v>
      </c>
      <c r="BZ8178" s="59">
        <f>IF(Input!J12&gt;0,BY8178+BZ8177,0)</f>
        <v>0</v>
      </c>
      <c r="CA8178" s="59">
        <f>IF(Input!K12&gt;0,BZ8178+CA8177,0)</f>
        <v>0</v>
      </c>
      <c r="CB8178" s="59">
        <f>IF(Input!L12&gt;0,CA8178+CB8177,0)</f>
        <v>0</v>
      </c>
      <c r="CC8178" s="59"/>
      <c r="CD8178" s="59">
        <f>IF(Input!M12&gt;0,CB8178+CD8177,0)</f>
        <v>0</v>
      </c>
      <c r="CE8178" s="59">
        <f>IF(Input!N12&gt;0,CD8178+CE8177,0)</f>
        <v>0</v>
      </c>
      <c r="CF8178" s="59">
        <f>IF(Input!O12&gt;0,CE8178+CF8177,0)</f>
        <v>0</v>
      </c>
      <c r="CG8178" s="59"/>
      <c r="CH8178" s="59"/>
      <c r="CI8178" s="59"/>
      <c r="CJ8178" s="59"/>
      <c r="CL8178" s="64"/>
      <c r="CM8178" s="59">
        <f>IF(Input!D12&gt;0,CM8177,0)</f>
        <v>0</v>
      </c>
      <c r="CN8178" s="59">
        <f>IF(Input!E12&gt;0,CM8178+CN8177,0)</f>
        <v>0</v>
      </c>
      <c r="CO8178" s="59">
        <f>IF(Input!F12&gt;0,CN8178+CO8177,0)</f>
        <v>0</v>
      </c>
      <c r="CP8178" s="59">
        <f>IF(Input!G12&gt;0,CO8178+CP8177,0)</f>
        <v>0</v>
      </c>
      <c r="CQ8178" s="59"/>
      <c r="CR8178" s="59">
        <f>IF(Input!H12&gt;0,CP8178+CR8177,0)</f>
        <v>0</v>
      </c>
      <c r="CS8178" s="59"/>
      <c r="CT8178" s="59"/>
      <c r="CU8178" s="59"/>
      <c r="CV8178" s="59"/>
      <c r="CW8178" s="59"/>
      <c r="CX8178" s="59"/>
      <c r="CY8178" s="59">
        <f>IF(Input!I12&gt;0,CR8178+CY8177,0)</f>
        <v>0</v>
      </c>
      <c r="CZ8178" s="59">
        <f>IF(Input!J12&gt;0,CY8178+CZ8177,0)</f>
        <v>0</v>
      </c>
      <c r="DA8178" s="59"/>
      <c r="DB8178" s="59"/>
      <c r="DC8178" s="59">
        <f>IF(Input!K12&gt;0,CZ8178+DC8177,0)</f>
        <v>0</v>
      </c>
      <c r="DD8178" s="59">
        <f>IF(Input!L12&gt;0,DC8178+DD8177,0)</f>
        <v>0</v>
      </c>
      <c r="DE8178" s="59"/>
      <c r="DF8178" s="59">
        <f>IF(Input!M12&gt;0,DD8178+DF8177,0)</f>
        <v>0</v>
      </c>
      <c r="DG8178" s="59">
        <f>IF(Input!N12&gt;0,DF8178+DG8177,0)</f>
        <v>0</v>
      </c>
      <c r="DH8178" s="59"/>
      <c r="DI8178" s="59">
        <f>IF(Input!O12&gt;0,DG8178+DI8177,0)</f>
        <v>0</v>
      </c>
    </row>
    <row r="8179" spans="57:113" ht="12.75">
      <c r="BE8179" s="64"/>
      <c r="BF8179" s="59">
        <f>(1-Input!$E$5)*BF8178*BF8175</f>
        <v>0</v>
      </c>
      <c r="BG8179" s="59"/>
      <c r="BH8179" s="59">
        <f>(1-Input!$E$5)*BH8178*BH8175</f>
        <v>0</v>
      </c>
      <c r="BI8179" s="59">
        <f>(1-Input!$E$5)*BI8178*BI8175</f>
        <v>0</v>
      </c>
      <c r="BJ8179" s="59">
        <f>(1-Input!$E$5)*BJ8178*BJ8175</f>
        <v>0</v>
      </c>
      <c r="BK8179" s="59"/>
      <c r="BL8179" s="59"/>
      <c r="BM8179" s="59"/>
      <c r="BN8179" s="59"/>
      <c r="BO8179" s="59"/>
      <c r="BP8179" s="59"/>
      <c r="BQ8179" s="59"/>
      <c r="BR8179" s="59"/>
      <c r="BS8179" s="59"/>
      <c r="BT8179" s="59"/>
      <c r="BU8179" s="59"/>
      <c r="BV8179" s="59"/>
      <c r="BW8179" s="59"/>
      <c r="BX8179" s="59">
        <f>(1-Input!$E$5)*BX8178*BX8175</f>
        <v>0</v>
      </c>
      <c r="BY8179" s="59">
        <f>(1-Input!$E$5)*BY8178*BY8175</f>
        <v>0</v>
      </c>
      <c r="BZ8179" s="59">
        <f>(1-Input!$E$5)*BZ8178*BZ8175</f>
        <v>0</v>
      </c>
      <c r="CA8179" s="59">
        <f>(1-Input!$E$5)*CA8178*CA8175</f>
        <v>0</v>
      </c>
      <c r="CB8179" s="59">
        <f>(1-Input!$E$5)*CB8178*CB8175</f>
        <v>0</v>
      </c>
      <c r="CC8179" s="59"/>
      <c r="CD8179" s="59">
        <f>(1-Input!$E$5)*CD8178*CD8175</f>
        <v>0</v>
      </c>
      <c r="CE8179" s="59">
        <f>(1-Input!$E$5)*CE8178*CE8175</f>
        <v>0</v>
      </c>
      <c r="CF8179" s="59">
        <f>(1-Input!$E$5)*CF8178*CF8175</f>
        <v>0</v>
      </c>
      <c r="CG8179" s="59"/>
      <c r="CH8179" s="59"/>
      <c r="CI8179" s="59"/>
      <c r="CJ8179" s="59"/>
      <c r="CL8179" s="64"/>
      <c r="CM8179" s="59">
        <f>(1-Input!$E$5)*CM8178*CM8175</f>
        <v>0</v>
      </c>
      <c r="CN8179" s="59">
        <f>(1-Input!$E$5)*CN8178*CN8175</f>
        <v>0</v>
      </c>
      <c r="CO8179" s="59">
        <f>(1-Input!$E$5)*CO8178*CO8175</f>
        <v>0</v>
      </c>
      <c r="CP8179" s="59">
        <f>(1-Input!$E$5)*CP8178*CP8175</f>
        <v>0</v>
      </c>
      <c r="CQ8179" s="59"/>
      <c r="CR8179" s="59">
        <f>(1-Input!$E$5)*CR8178*CR8175</f>
        <v>0</v>
      </c>
      <c r="CS8179" s="59"/>
      <c r="CT8179" s="59"/>
      <c r="CU8179" s="59"/>
      <c r="CV8179" s="59"/>
      <c r="CW8179" s="59"/>
      <c r="CX8179" s="59"/>
      <c r="CY8179" s="59">
        <f>(1-Input!$E$5)*CY8178*CY8175</f>
        <v>0</v>
      </c>
      <c r="CZ8179" s="59">
        <f>(1-Input!$E$5)*CZ8178*CZ8175</f>
        <v>0</v>
      </c>
      <c r="DA8179" s="59"/>
      <c r="DB8179" s="59"/>
      <c r="DC8179" s="59">
        <f>(1-Input!$E$5)*DC8178*DC8175</f>
        <v>0</v>
      </c>
      <c r="DD8179" s="59">
        <f>(1-Input!$E$5)*DD8178*DD8175</f>
        <v>0</v>
      </c>
      <c r="DE8179" s="59"/>
      <c r="DF8179" s="59">
        <f>(1-Input!$E$5)*DF8178*DF8175</f>
        <v>0</v>
      </c>
      <c r="DG8179" s="59">
        <f>(1-Input!$E$5)*DG8178*DG8175</f>
        <v>0</v>
      </c>
      <c r="DH8179" s="59"/>
      <c r="DI8179" s="59">
        <f>(1-Input!$E$5)*DI8178*DI8175</f>
        <v>0</v>
      </c>
    </row>
    <row r="8180" spans="57:113" ht="12.75">
      <c r="BE8180" s="64"/>
      <c r="BF8180" s="70"/>
      <c r="BG8180" s="70"/>
      <c r="BH8180" s="70"/>
      <c r="BI8180" s="70"/>
      <c r="BJ8180" s="70"/>
      <c r="BK8180" s="70"/>
      <c r="BL8180" s="70"/>
      <c r="BM8180" s="70"/>
      <c r="BN8180" s="70"/>
      <c r="BO8180" s="70"/>
      <c r="BP8180" s="70"/>
      <c r="BQ8180" s="70"/>
      <c r="BR8180" s="70"/>
      <c r="BS8180" s="70"/>
      <c r="BT8180" s="70"/>
      <c r="BU8180" s="70"/>
      <c r="BV8180" s="70"/>
      <c r="BW8180" s="70"/>
      <c r="BX8180" s="70"/>
      <c r="BY8180" s="70"/>
      <c r="BZ8180" s="70"/>
      <c r="CA8180" s="70"/>
      <c r="CB8180" s="70"/>
      <c r="CC8180" s="70"/>
      <c r="CD8180" s="70"/>
      <c r="CE8180" s="70"/>
      <c r="CF8180" s="70"/>
      <c r="CG8180" s="70"/>
      <c r="CH8180" s="70"/>
      <c r="CI8180" s="70"/>
      <c r="CJ8180" s="70"/>
      <c r="CL8180" s="64"/>
      <c r="CM8180" s="70"/>
      <c r="CN8180" s="70"/>
      <c r="CO8180" s="70"/>
      <c r="CP8180" s="70"/>
      <c r="CQ8180" s="70"/>
      <c r="CR8180" s="70"/>
      <c r="CS8180" s="70"/>
      <c r="CT8180" s="70"/>
      <c r="CU8180" s="70"/>
      <c r="CV8180" s="70"/>
      <c r="CW8180" s="70"/>
      <c r="CX8180" s="70"/>
      <c r="CY8180" s="70"/>
      <c r="CZ8180" s="70"/>
      <c r="DA8180" s="70"/>
      <c r="DB8180" s="70"/>
      <c r="DC8180" s="70"/>
      <c r="DD8180" s="70"/>
      <c r="DE8180" s="70"/>
      <c r="DF8180" s="70"/>
      <c r="DG8180" s="70"/>
      <c r="DH8180" s="70"/>
      <c r="DI8180" s="70"/>
    </row>
    <row r="8181" spans="57:113" ht="12.75">
      <c r="BE8181" s="64"/>
      <c r="BF8181" s="63">
        <f>Input!D13</f>
        <v>0</v>
      </c>
      <c r="BG8181" s="63"/>
      <c r="BH8181" s="63">
        <f>Input!E13</f>
        <v>0</v>
      </c>
      <c r="BI8181" s="63">
        <f>Input!F13</f>
        <v>0</v>
      </c>
      <c r="BJ8181" s="63">
        <f>Input!G13</f>
        <v>0</v>
      </c>
      <c r="BK8181" s="63"/>
      <c r="BL8181" s="63"/>
      <c r="BM8181" s="63"/>
      <c r="BN8181" s="63"/>
      <c r="BO8181" s="63"/>
      <c r="BP8181" s="63"/>
      <c r="BQ8181" s="63"/>
      <c r="BR8181" s="63"/>
      <c r="BS8181" s="63"/>
      <c r="BT8181" s="63"/>
      <c r="BU8181" s="63"/>
      <c r="BV8181" s="63"/>
      <c r="BW8181" s="63"/>
      <c r="BX8181" s="63">
        <f>Input!H13</f>
        <v>0</v>
      </c>
      <c r="BY8181" s="63">
        <f>Input!I13</f>
        <v>0</v>
      </c>
      <c r="BZ8181" s="63">
        <f>Input!J13</f>
        <v>0</v>
      </c>
      <c r="CA8181" s="63">
        <f>Input!K13</f>
        <v>0</v>
      </c>
      <c r="CB8181" s="63">
        <f>Input!L13</f>
        <v>0</v>
      </c>
      <c r="CC8181" s="63"/>
      <c r="CD8181" s="63">
        <f>Input!M13</f>
        <v>0</v>
      </c>
      <c r="CE8181" s="63">
        <f>Input!N13</f>
        <v>0</v>
      </c>
      <c r="CF8181" s="63">
        <f>Input!O13</f>
        <v>0</v>
      </c>
      <c r="CG8181" s="63"/>
      <c r="CH8181" s="63"/>
      <c r="CI8181" s="63"/>
      <c r="CJ8181" s="63"/>
      <c r="CL8181" s="64"/>
      <c r="CM8181" s="63">
        <f>Input!D13</f>
        <v>0</v>
      </c>
      <c r="CN8181" s="63">
        <f>Input!E13</f>
        <v>0</v>
      </c>
      <c r="CO8181" s="63">
        <f>Input!F13</f>
        <v>0</v>
      </c>
      <c r="CP8181" s="63">
        <f>Input!G13</f>
        <v>0</v>
      </c>
      <c r="CQ8181" s="63"/>
      <c r="CR8181" s="63">
        <f>Input!H13</f>
        <v>0</v>
      </c>
      <c r="CS8181" s="63"/>
      <c r="CT8181" s="63"/>
      <c r="CU8181" s="63"/>
      <c r="CV8181" s="63"/>
      <c r="CW8181" s="63"/>
      <c r="CX8181" s="63"/>
      <c r="CY8181" s="63">
        <f>Input!I13</f>
        <v>0</v>
      </c>
      <c r="CZ8181" s="63">
        <f>Input!J13</f>
        <v>0</v>
      </c>
      <c r="DA8181" s="63"/>
      <c r="DB8181" s="63"/>
      <c r="DC8181" s="63">
        <f>Input!K13</f>
        <v>0</v>
      </c>
      <c r="DD8181" s="63">
        <f>Input!L13</f>
        <v>0</v>
      </c>
      <c r="DE8181" s="63"/>
      <c r="DF8181" s="63">
        <f>Input!M13</f>
        <v>0</v>
      </c>
      <c r="DG8181" s="63">
        <f>Input!N13</f>
        <v>0</v>
      </c>
      <c r="DH8181" s="63"/>
      <c r="DI8181" s="63">
        <f>Input!O13</f>
        <v>0</v>
      </c>
    </row>
    <row r="8182" spans="57:113" ht="12.75">
      <c r="BE8182" s="64"/>
      <c r="BF8182" s="59">
        <f>Input!D55</f>
        <v>0</v>
      </c>
      <c r="BG8182" s="59"/>
      <c r="BH8182" s="59">
        <f>Input!E55</f>
        <v>0</v>
      </c>
      <c r="BI8182" s="59">
        <f>Input!F55</f>
        <v>0</v>
      </c>
      <c r="BJ8182" s="59">
        <f>Input!G55</f>
        <v>0</v>
      </c>
      <c r="BK8182" s="59"/>
      <c r="BL8182" s="59"/>
      <c r="BM8182" s="59"/>
      <c r="BN8182" s="59"/>
      <c r="BO8182" s="59"/>
      <c r="BP8182" s="59"/>
      <c r="BQ8182" s="59"/>
      <c r="BR8182" s="59"/>
      <c r="BS8182" s="59"/>
      <c r="BT8182" s="59"/>
      <c r="BU8182" s="59"/>
      <c r="BV8182" s="59"/>
      <c r="BW8182" s="59"/>
      <c r="BX8182" s="59">
        <f>Input!H55</f>
        <v>0</v>
      </c>
      <c r="BY8182" s="59">
        <f>Input!I55</f>
        <v>0</v>
      </c>
      <c r="BZ8182" s="59">
        <f>Input!J55</f>
        <v>0</v>
      </c>
      <c r="CA8182" s="59">
        <f>Input!K55</f>
        <v>0</v>
      </c>
      <c r="CB8182" s="59">
        <f>Input!L55</f>
        <v>0</v>
      </c>
      <c r="CC8182" s="59"/>
      <c r="CD8182" s="59">
        <f>Input!M55</f>
        <v>0</v>
      </c>
      <c r="CE8182" s="59">
        <f>Input!N55</f>
        <v>0</v>
      </c>
      <c r="CF8182" s="59">
        <f>Input!O55</f>
        <v>0</v>
      </c>
      <c r="CG8182" s="59"/>
      <c r="CH8182" s="59"/>
      <c r="CI8182" s="59"/>
      <c r="CJ8182" s="59"/>
      <c r="CL8182" s="64"/>
      <c r="CM8182" s="59">
        <f>Input!D29</f>
        <v>0</v>
      </c>
      <c r="CN8182" s="59">
        <f>Input!E29</f>
        <v>0</v>
      </c>
      <c r="CO8182" s="59">
        <f>Input!F29</f>
        <v>0</v>
      </c>
      <c r="CP8182" s="59">
        <f>Input!G29</f>
        <v>0</v>
      </c>
      <c r="CQ8182" s="59"/>
      <c r="CR8182" s="59">
        <f>Input!H29</f>
        <v>0</v>
      </c>
      <c r="CS8182" s="59"/>
      <c r="CT8182" s="59"/>
      <c r="CU8182" s="59"/>
      <c r="CV8182" s="59"/>
      <c r="CW8182" s="59"/>
      <c r="CX8182" s="59"/>
      <c r="CY8182" s="59">
        <f>Input!I29</f>
        <v>0</v>
      </c>
      <c r="CZ8182" s="59">
        <f>Input!J29</f>
        <v>0</v>
      </c>
      <c r="DA8182" s="59"/>
      <c r="DB8182" s="59"/>
      <c r="DC8182" s="59">
        <f>Input!K29</f>
        <v>0</v>
      </c>
      <c r="DD8182" s="59">
        <f>Input!L29</f>
        <v>0</v>
      </c>
      <c r="DE8182" s="59"/>
      <c r="DF8182" s="59">
        <f>Input!M29</f>
        <v>0</v>
      </c>
      <c r="DG8182" s="59">
        <f>Input!N29</f>
        <v>0</v>
      </c>
      <c r="DH8182" s="59"/>
      <c r="DI8182" s="59">
        <f>Input!O29</f>
        <v>0</v>
      </c>
    </row>
    <row r="8183" spans="57:113" ht="12.75">
      <c r="BE8183" s="64"/>
      <c r="BF8183" s="59"/>
      <c r="BG8183" s="59"/>
      <c r="BH8183" s="59"/>
      <c r="BI8183" s="59"/>
      <c r="BJ8183" s="59"/>
      <c r="BK8183" s="59"/>
      <c r="BL8183" s="59"/>
      <c r="BM8183" s="59"/>
      <c r="BN8183" s="59"/>
      <c r="BO8183" s="59"/>
      <c r="BP8183" s="59"/>
      <c r="BQ8183" s="59"/>
      <c r="BR8183" s="59"/>
      <c r="BS8183" s="59"/>
      <c r="BT8183" s="59"/>
      <c r="BU8183" s="59"/>
      <c r="BV8183" s="59"/>
      <c r="BW8183" s="59"/>
      <c r="BX8183" s="59"/>
      <c r="BY8183" s="59"/>
      <c r="BZ8183" s="59"/>
      <c r="CA8183" s="59"/>
      <c r="CB8183" s="59"/>
      <c r="CC8183" s="59"/>
      <c r="CD8183" s="59"/>
      <c r="CE8183" s="59"/>
      <c r="CF8183" s="59"/>
      <c r="CG8183" s="59"/>
      <c r="CH8183" s="59"/>
      <c r="CI8183" s="59"/>
      <c r="CJ8183" s="59"/>
      <c r="CL8183" s="64"/>
      <c r="CM8183" s="59"/>
      <c r="CN8183" s="59"/>
      <c r="CO8183" s="59"/>
      <c r="CP8183" s="59"/>
      <c r="CQ8183" s="59"/>
      <c r="CR8183" s="59"/>
      <c r="CS8183" s="59"/>
      <c r="CT8183" s="59"/>
      <c r="CU8183" s="59"/>
      <c r="CV8183" s="59"/>
      <c r="CW8183" s="59"/>
      <c r="CX8183" s="59"/>
      <c r="CY8183" s="59"/>
      <c r="CZ8183" s="59"/>
      <c r="DA8183" s="59"/>
      <c r="DB8183" s="59"/>
      <c r="DC8183" s="59"/>
      <c r="DD8183" s="59"/>
      <c r="DE8183" s="59"/>
      <c r="DF8183" s="59"/>
      <c r="DG8183" s="59"/>
      <c r="DH8183" s="59"/>
      <c r="DI8183" s="59"/>
    </row>
    <row r="8184" spans="57:113" ht="12.75">
      <c r="BE8184" s="64"/>
      <c r="BF8184" s="59"/>
      <c r="BG8184" s="59"/>
      <c r="BH8184" s="59"/>
      <c r="BI8184" s="59"/>
      <c r="BJ8184" s="59"/>
      <c r="BK8184" s="59"/>
      <c r="BL8184" s="59"/>
      <c r="BM8184" s="59"/>
      <c r="BN8184" s="59"/>
      <c r="BO8184" s="59"/>
      <c r="BP8184" s="59"/>
      <c r="BQ8184" s="59"/>
      <c r="BR8184" s="59"/>
      <c r="BS8184" s="59"/>
      <c r="BT8184" s="59"/>
      <c r="BU8184" s="59"/>
      <c r="BV8184" s="59"/>
      <c r="BW8184" s="59"/>
      <c r="BX8184" s="59"/>
      <c r="BY8184" s="59"/>
      <c r="BZ8184" s="59"/>
      <c r="CA8184" s="59"/>
      <c r="CB8184" s="59"/>
      <c r="CC8184" s="59"/>
      <c r="CD8184" s="59"/>
      <c r="CE8184" s="59"/>
      <c r="CF8184" s="59"/>
      <c r="CG8184" s="59"/>
      <c r="CH8184" s="59"/>
      <c r="CI8184" s="59"/>
      <c r="CJ8184" s="59"/>
      <c r="CL8184" s="64"/>
      <c r="CM8184" s="59"/>
      <c r="CN8184" s="59"/>
      <c r="CO8184" s="59"/>
      <c r="CP8184" s="59"/>
      <c r="CQ8184" s="59"/>
      <c r="CR8184" s="59"/>
      <c r="CS8184" s="59"/>
      <c r="CT8184" s="59"/>
      <c r="CU8184" s="59"/>
      <c r="CV8184" s="59"/>
      <c r="CW8184" s="59"/>
      <c r="CX8184" s="59"/>
      <c r="CY8184" s="59"/>
      <c r="CZ8184" s="59"/>
      <c r="DA8184" s="59"/>
      <c r="DB8184" s="59"/>
      <c r="DC8184" s="59"/>
      <c r="DD8184" s="59"/>
      <c r="DE8184" s="59"/>
      <c r="DF8184" s="59"/>
      <c r="DG8184" s="59"/>
      <c r="DH8184" s="59"/>
      <c r="DI8184" s="59"/>
    </row>
    <row r="8185" spans="57:113" ht="12.75">
      <c r="BE8185" s="64"/>
      <c r="BF8185" s="59">
        <f>IF(Input!D13&gt;0,BF8182,0)</f>
        <v>0</v>
      </c>
      <c r="BG8185" s="59"/>
      <c r="BH8185" s="59">
        <f>IF(Input!E13&gt;0,BF8185+BH8182,0)</f>
        <v>0</v>
      </c>
      <c r="BI8185" s="59">
        <f>IF(Input!F13&gt;0,BH8185+BI8182,0)</f>
        <v>0</v>
      </c>
      <c r="BJ8185" s="59">
        <f>IF(Input!G13&gt;0,BI8185+BJ8182,0)</f>
        <v>0</v>
      </c>
      <c r="BK8185" s="59"/>
      <c r="BL8185" s="59"/>
      <c r="BM8185" s="59"/>
      <c r="BN8185" s="59"/>
      <c r="BO8185" s="59"/>
      <c r="BP8185" s="59"/>
      <c r="BQ8185" s="59"/>
      <c r="BR8185" s="59"/>
      <c r="BS8185" s="59"/>
      <c r="BT8185" s="59"/>
      <c r="BU8185" s="59"/>
      <c r="BV8185" s="59"/>
      <c r="BW8185" s="59"/>
      <c r="BX8185" s="59">
        <f>IF(Input!H13&gt;0,BJ8185+BX8182,0)</f>
        <v>0</v>
      </c>
      <c r="BY8185" s="59">
        <f>IF(Input!I13&gt;0,BX8185+BY8182,0)</f>
        <v>0</v>
      </c>
      <c r="BZ8185" s="59">
        <f>IF(Input!J13&gt;0,BY8185+BZ8182,0)</f>
        <v>0</v>
      </c>
      <c r="CA8185" s="59">
        <f>IF(Input!K13&gt;0,BZ8185+CA8182,0)</f>
        <v>0</v>
      </c>
      <c r="CB8185" s="59">
        <f>IF(Input!L13&gt;0,CA8185+CB8182,0)</f>
        <v>0</v>
      </c>
      <c r="CC8185" s="59"/>
      <c r="CD8185" s="59">
        <f>IF(Input!M13&gt;0,CB8185+CD8182,0)</f>
        <v>0</v>
      </c>
      <c r="CE8185" s="59">
        <f>IF(Input!N13&gt;0,CD8185+CE8182,0)</f>
        <v>0</v>
      </c>
      <c r="CF8185" s="59">
        <f>IF(Input!O13&gt;0,CE8185+CF8182,0)</f>
        <v>0</v>
      </c>
      <c r="CG8185" s="59"/>
      <c r="CH8185" s="59"/>
      <c r="CI8185" s="59"/>
      <c r="CJ8185" s="59"/>
      <c r="CL8185" s="64"/>
      <c r="CM8185" s="59">
        <f>IF(Input!D13&gt;0,CM8182,0)</f>
        <v>0</v>
      </c>
      <c r="CN8185" s="59">
        <f>IF(Input!E13&gt;0,CM8185+CN8182,0)</f>
        <v>0</v>
      </c>
      <c r="CO8185" s="59">
        <f>IF(Input!F13&gt;0,CN8185+CO8182,0)</f>
        <v>0</v>
      </c>
      <c r="CP8185" s="59">
        <f>IF(Input!G13&gt;0,CO8185+CP8182,0)</f>
        <v>0</v>
      </c>
      <c r="CQ8185" s="59"/>
      <c r="CR8185" s="59">
        <f>IF(Input!H13&gt;0,CP8185+CR8182,0)</f>
        <v>0</v>
      </c>
      <c r="CS8185" s="59"/>
      <c r="CT8185" s="59"/>
      <c r="CU8185" s="59"/>
      <c r="CV8185" s="59"/>
      <c r="CW8185" s="59"/>
      <c r="CX8185" s="59"/>
      <c r="CY8185" s="59">
        <f>IF(Input!I13&gt;0,CR8185+CY8182,0)</f>
        <v>0</v>
      </c>
      <c r="CZ8185" s="59">
        <f>IF(Input!J13&gt;0,CY8185+CZ8182,0)</f>
        <v>0</v>
      </c>
      <c r="DA8185" s="59"/>
      <c r="DB8185" s="59"/>
      <c r="DC8185" s="59">
        <f>IF(Input!K13&gt;0,CZ8185+DC8182,0)</f>
        <v>0</v>
      </c>
      <c r="DD8185" s="59">
        <f>IF(Input!L13&gt;0,DC8185+DD8182,0)</f>
        <v>0</v>
      </c>
      <c r="DE8185" s="59"/>
      <c r="DF8185" s="59">
        <f>IF(Input!M13&gt;0,DD8185+DF8182,0)</f>
        <v>0</v>
      </c>
      <c r="DG8185" s="59">
        <f>IF(Input!N13&gt;0,DF8185+DG8182,0)</f>
        <v>0</v>
      </c>
      <c r="DH8185" s="59"/>
      <c r="DI8185" s="59">
        <f>IF(Input!O13&gt;0,DG8185+DI8182,0)</f>
        <v>0</v>
      </c>
    </row>
    <row r="8186" spans="57:113" ht="12.75">
      <c r="BE8186" s="64"/>
      <c r="BF8186" s="59">
        <f>(1-Input!$E$5)*BF8185*BF8181</f>
        <v>0</v>
      </c>
      <c r="BG8186" s="59"/>
      <c r="BH8186" s="59">
        <f>(1-Input!$E$5)*BH8185*BH8181</f>
        <v>0</v>
      </c>
      <c r="BI8186" s="59">
        <f>(1-Input!$E$5)*BI8185*BI8181</f>
        <v>0</v>
      </c>
      <c r="BJ8186" s="59">
        <f>(1-Input!$E$5)*BJ8185*BJ8181</f>
        <v>0</v>
      </c>
      <c r="BK8186" s="59"/>
      <c r="BL8186" s="59"/>
      <c r="BM8186" s="59"/>
      <c r="BN8186" s="59"/>
      <c r="BO8186" s="59"/>
      <c r="BP8186" s="59"/>
      <c r="BQ8186" s="59"/>
      <c r="BR8186" s="59"/>
      <c r="BS8186" s="59"/>
      <c r="BT8186" s="59"/>
      <c r="BU8186" s="59"/>
      <c r="BV8186" s="59"/>
      <c r="BW8186" s="59"/>
      <c r="BX8186" s="59">
        <f>(1-Input!$E$5)*BX8185*BX8181</f>
        <v>0</v>
      </c>
      <c r="BY8186" s="59">
        <f>(1-Input!$E$5)*BY8185*BY8181</f>
        <v>0</v>
      </c>
      <c r="BZ8186" s="59">
        <f>(1-Input!$E$5)*BZ8185*BZ8181</f>
        <v>0</v>
      </c>
      <c r="CA8186" s="59">
        <f>(1-Input!$E$5)*CA8185*CA8181</f>
        <v>0</v>
      </c>
      <c r="CB8186" s="59">
        <f>(1-Input!$E$5)*CB8185*CB8181</f>
        <v>0</v>
      </c>
      <c r="CC8186" s="59"/>
      <c r="CD8186" s="59">
        <f>(1-Input!$E$5)*CD8185*CD8181</f>
        <v>0</v>
      </c>
      <c r="CE8186" s="59">
        <f>(1-Input!$E$5)*CE8185*CE8181</f>
        <v>0</v>
      </c>
      <c r="CF8186" s="59">
        <f>(1-Input!$E$5)*CF8185*CF8181</f>
        <v>0</v>
      </c>
      <c r="CG8186" s="59"/>
      <c r="CH8186" s="59"/>
      <c r="CI8186" s="59"/>
      <c r="CJ8186" s="59"/>
      <c r="CL8186" s="64"/>
      <c r="CM8186" s="59">
        <f>(1-Input!$E$5)*CM8185*CM8181</f>
        <v>0</v>
      </c>
      <c r="CN8186" s="59">
        <f>(1-Input!$E$5)*CN8185*CN8181</f>
        <v>0</v>
      </c>
      <c r="CO8186" s="59">
        <f>(1-Input!$E$5)*CO8185*CO8181</f>
        <v>0</v>
      </c>
      <c r="CP8186" s="59">
        <f>(1-Input!$E$5)*CP8185*CP8181</f>
        <v>0</v>
      </c>
      <c r="CQ8186" s="59"/>
      <c r="CR8186" s="59">
        <f>(1-Input!$E$5)*CR8185*CR8181</f>
        <v>0</v>
      </c>
      <c r="CS8186" s="59"/>
      <c r="CT8186" s="59"/>
      <c r="CU8186" s="59"/>
      <c r="CV8186" s="59"/>
      <c r="CW8186" s="59"/>
      <c r="CX8186" s="59"/>
      <c r="CY8186" s="59">
        <f>(1-Input!$E$5)*CY8185*CY8181</f>
        <v>0</v>
      </c>
      <c r="CZ8186" s="59">
        <f>(1-Input!$E$5)*CZ8185*CZ8181</f>
        <v>0</v>
      </c>
      <c r="DA8186" s="59"/>
      <c r="DB8186" s="59"/>
      <c r="DC8186" s="59">
        <f>(1-Input!$E$5)*DC8185*DC8181</f>
        <v>0</v>
      </c>
      <c r="DD8186" s="59">
        <f>(1-Input!$E$5)*DD8185*DD8181</f>
        <v>0</v>
      </c>
      <c r="DE8186" s="59"/>
      <c r="DF8186" s="59">
        <f>(1-Input!$E$5)*DF8185*DF8181</f>
        <v>0</v>
      </c>
      <c r="DG8186" s="59">
        <f>(1-Input!$E$5)*DG8185*DG8181</f>
        <v>0</v>
      </c>
      <c r="DH8186" s="59"/>
      <c r="DI8186" s="59">
        <f>(1-Input!$E$5)*DI8185*DI8181</f>
        <v>0</v>
      </c>
    </row>
    <row r="8187" spans="57:113" ht="12.75">
      <c r="BE8187" s="64"/>
      <c r="BF8187" s="70"/>
      <c r="BG8187" s="70"/>
      <c r="BH8187" s="70"/>
      <c r="BI8187" s="70"/>
      <c r="BJ8187" s="70"/>
      <c r="BK8187" s="70"/>
      <c r="BL8187" s="70"/>
      <c r="BM8187" s="70"/>
      <c r="BN8187" s="70"/>
      <c r="BO8187" s="70"/>
      <c r="BP8187" s="70"/>
      <c r="BQ8187" s="70"/>
      <c r="BR8187" s="70"/>
      <c r="BS8187" s="70"/>
      <c r="BT8187" s="70"/>
      <c r="BU8187" s="70"/>
      <c r="BV8187" s="70"/>
      <c r="BW8187" s="70"/>
      <c r="BX8187" s="70"/>
      <c r="BY8187" s="70"/>
      <c r="BZ8187" s="70"/>
      <c r="CA8187" s="70"/>
      <c r="CB8187" s="70"/>
      <c r="CC8187" s="70"/>
      <c r="CD8187" s="70"/>
      <c r="CE8187" s="70"/>
      <c r="CF8187" s="70"/>
      <c r="CG8187" s="70"/>
      <c r="CH8187" s="70"/>
      <c r="CI8187" s="70"/>
      <c r="CJ8187" s="70"/>
      <c r="CL8187" s="64"/>
      <c r="CM8187" s="70"/>
      <c r="CN8187" s="70"/>
      <c r="CO8187" s="70"/>
      <c r="CP8187" s="70"/>
      <c r="CQ8187" s="70"/>
      <c r="CR8187" s="70"/>
      <c r="CS8187" s="70"/>
      <c r="CT8187" s="70"/>
      <c r="CU8187" s="70"/>
      <c r="CV8187" s="70"/>
      <c r="CW8187" s="70"/>
      <c r="CX8187" s="70"/>
      <c r="CY8187" s="70"/>
      <c r="CZ8187" s="70"/>
      <c r="DA8187" s="70"/>
      <c r="DB8187" s="70"/>
      <c r="DC8187" s="70"/>
      <c r="DD8187" s="70"/>
      <c r="DE8187" s="70"/>
      <c r="DF8187" s="70"/>
      <c r="DG8187" s="70"/>
      <c r="DH8187" s="70"/>
      <c r="DI8187" s="70"/>
    </row>
    <row r="8188" spans="57:113" ht="12.75">
      <c r="BE8188" s="64"/>
      <c r="BF8188" s="63">
        <f>Input!D14</f>
        <v>0</v>
      </c>
      <c r="BG8188" s="63"/>
      <c r="BH8188" s="63">
        <f>Input!E14</f>
        <v>0</v>
      </c>
      <c r="BI8188" s="63">
        <f>Input!F14</f>
        <v>0</v>
      </c>
      <c r="BJ8188" s="63">
        <f>Input!G14</f>
        <v>0</v>
      </c>
      <c r="BK8188" s="63"/>
      <c r="BL8188" s="63"/>
      <c r="BM8188" s="63"/>
      <c r="BN8188" s="63"/>
      <c r="BO8188" s="63"/>
      <c r="BP8188" s="63"/>
      <c r="BQ8188" s="63"/>
      <c r="BR8188" s="63"/>
      <c r="BS8188" s="63"/>
      <c r="BT8188" s="63"/>
      <c r="BU8188" s="63"/>
      <c r="BV8188" s="63"/>
      <c r="BW8188" s="63"/>
      <c r="BX8188" s="63">
        <f>Input!H14</f>
        <v>0</v>
      </c>
      <c r="BY8188" s="63">
        <f>Input!I14</f>
        <v>0</v>
      </c>
      <c r="BZ8188" s="63">
        <f>Input!J14</f>
        <v>0</v>
      </c>
      <c r="CA8188" s="63">
        <f>Input!K14</f>
        <v>0</v>
      </c>
      <c r="CB8188" s="63">
        <f>Input!L14</f>
        <v>0</v>
      </c>
      <c r="CC8188" s="63"/>
      <c r="CD8188" s="63">
        <f>Input!M14</f>
        <v>0</v>
      </c>
      <c r="CE8188" s="63">
        <f>Input!N14</f>
        <v>0</v>
      </c>
      <c r="CF8188" s="63">
        <f>Input!O14</f>
        <v>0</v>
      </c>
      <c r="CG8188" s="63"/>
      <c r="CH8188" s="63"/>
      <c r="CI8188" s="63"/>
      <c r="CJ8188" s="63"/>
      <c r="CL8188" s="64"/>
      <c r="CM8188" s="63">
        <f>Input!D14</f>
        <v>0</v>
      </c>
      <c r="CN8188" s="63">
        <f>Input!E14</f>
        <v>0</v>
      </c>
      <c r="CO8188" s="63">
        <f>Input!F14</f>
        <v>0</v>
      </c>
      <c r="CP8188" s="63">
        <f>Input!G14</f>
        <v>0</v>
      </c>
      <c r="CQ8188" s="63"/>
      <c r="CR8188" s="63">
        <f>Input!H14</f>
        <v>0</v>
      </c>
      <c r="CS8188" s="63"/>
      <c r="CT8188" s="63"/>
      <c r="CU8188" s="63"/>
      <c r="CV8188" s="63"/>
      <c r="CW8188" s="63"/>
      <c r="CX8188" s="63"/>
      <c r="CY8188" s="63">
        <f>Input!I14</f>
        <v>0</v>
      </c>
      <c r="CZ8188" s="63">
        <f>Input!J14</f>
        <v>0</v>
      </c>
      <c r="DA8188" s="63"/>
      <c r="DB8188" s="63"/>
      <c r="DC8188" s="63">
        <f>Input!K14</f>
        <v>0</v>
      </c>
      <c r="DD8188" s="63">
        <f>Input!L14</f>
        <v>0</v>
      </c>
      <c r="DE8188" s="63"/>
      <c r="DF8188" s="63">
        <f>Input!M14</f>
        <v>0</v>
      </c>
      <c r="DG8188" s="63">
        <f>Input!N14</f>
        <v>0</v>
      </c>
      <c r="DH8188" s="63"/>
      <c r="DI8188" s="63">
        <f>Input!O14</f>
        <v>0</v>
      </c>
    </row>
    <row r="8189" spans="57:113" ht="12.75">
      <c r="BE8189" s="64"/>
      <c r="BF8189" s="63"/>
      <c r="BG8189" s="63"/>
      <c r="BH8189" s="63"/>
      <c r="BI8189" s="63"/>
      <c r="BJ8189" s="63"/>
      <c r="BK8189" s="63"/>
      <c r="BL8189" s="63"/>
      <c r="BM8189" s="63"/>
      <c r="BN8189" s="63"/>
      <c r="BO8189" s="63"/>
      <c r="BP8189" s="63"/>
      <c r="BQ8189" s="63"/>
      <c r="BR8189" s="63"/>
      <c r="BS8189" s="63"/>
      <c r="BT8189" s="63"/>
      <c r="BU8189" s="63"/>
      <c r="BV8189" s="63"/>
      <c r="BW8189" s="63"/>
      <c r="BX8189" s="63"/>
      <c r="BY8189" s="63"/>
      <c r="BZ8189" s="63"/>
      <c r="CA8189" s="63"/>
      <c r="CB8189" s="63"/>
      <c r="CC8189" s="63"/>
      <c r="CD8189" s="63"/>
      <c r="CE8189" s="63"/>
      <c r="CF8189" s="63"/>
      <c r="CG8189" s="63"/>
      <c r="CH8189" s="63"/>
      <c r="CI8189" s="63"/>
      <c r="CJ8189" s="63"/>
      <c r="CL8189" s="64"/>
      <c r="CM8189" s="63"/>
      <c r="CN8189" s="63"/>
      <c r="CO8189" s="63"/>
      <c r="CP8189" s="63"/>
      <c r="CQ8189" s="63"/>
      <c r="CR8189" s="63"/>
      <c r="CS8189" s="63"/>
      <c r="CT8189" s="63"/>
      <c r="CU8189" s="63"/>
      <c r="CV8189" s="63"/>
      <c r="CW8189" s="63"/>
      <c r="CX8189" s="63"/>
      <c r="CY8189" s="63"/>
      <c r="CZ8189" s="63"/>
      <c r="DA8189" s="63"/>
      <c r="DB8189" s="63"/>
      <c r="DC8189" s="63"/>
      <c r="DD8189" s="63"/>
      <c r="DE8189" s="63"/>
      <c r="DF8189" s="63"/>
      <c r="DG8189" s="63"/>
      <c r="DH8189" s="63"/>
      <c r="DI8189" s="63"/>
    </row>
    <row r="8190" spans="57:113" ht="12.75">
      <c r="BE8190" s="64"/>
      <c r="BF8190" s="59">
        <f>Input!D56</f>
        <v>0</v>
      </c>
      <c r="BG8190" s="59"/>
      <c r="BH8190" s="59">
        <f>Input!E56</f>
        <v>0</v>
      </c>
      <c r="BI8190" s="59">
        <f>Input!F56</f>
        <v>0</v>
      </c>
      <c r="BJ8190" s="59">
        <f>Input!G56</f>
        <v>0</v>
      </c>
      <c r="BK8190" s="59"/>
      <c r="BL8190" s="59"/>
      <c r="BM8190" s="59"/>
      <c r="BN8190" s="59"/>
      <c r="BO8190" s="59"/>
      <c r="BP8190" s="59"/>
      <c r="BQ8190" s="59"/>
      <c r="BR8190" s="59"/>
      <c r="BS8190" s="59"/>
      <c r="BT8190" s="59"/>
      <c r="BU8190" s="59"/>
      <c r="BV8190" s="59"/>
      <c r="BW8190" s="59"/>
      <c r="BX8190" s="59">
        <f>Input!H56</f>
        <v>0</v>
      </c>
      <c r="BY8190" s="59">
        <f>Input!I56</f>
        <v>0</v>
      </c>
      <c r="BZ8190" s="59">
        <f>Input!J56</f>
        <v>0</v>
      </c>
      <c r="CA8190" s="59">
        <f>Input!K56</f>
        <v>0</v>
      </c>
      <c r="CB8190" s="59">
        <f>Input!L56</f>
        <v>0</v>
      </c>
      <c r="CC8190" s="59"/>
      <c r="CD8190" s="59">
        <f>Input!M56</f>
        <v>0</v>
      </c>
      <c r="CE8190" s="59">
        <f>Input!N56</f>
        <v>0</v>
      </c>
      <c r="CF8190" s="59">
        <f>Input!O56</f>
        <v>0</v>
      </c>
      <c r="CG8190" s="59"/>
      <c r="CH8190" s="59"/>
      <c r="CI8190" s="59"/>
      <c r="CJ8190" s="59"/>
      <c r="CL8190" s="64"/>
      <c r="CM8190" s="59">
        <f>Input!D30</f>
        <v>0</v>
      </c>
      <c r="CN8190" s="59">
        <f>Input!E30</f>
        <v>0</v>
      </c>
      <c r="CO8190" s="59">
        <f>Input!F30</f>
        <v>0</v>
      </c>
      <c r="CP8190" s="59">
        <f>Input!G30</f>
        <v>0</v>
      </c>
      <c r="CQ8190" s="59"/>
      <c r="CR8190" s="59">
        <f>Input!H30</f>
        <v>0</v>
      </c>
      <c r="CS8190" s="59"/>
      <c r="CT8190" s="59"/>
      <c r="CU8190" s="59"/>
      <c r="CV8190" s="59"/>
      <c r="CW8190" s="59"/>
      <c r="CX8190" s="59"/>
      <c r="CY8190" s="59">
        <f>Input!I30</f>
        <v>0</v>
      </c>
      <c r="CZ8190" s="59">
        <f>Input!J30</f>
        <v>0</v>
      </c>
      <c r="DA8190" s="59"/>
      <c r="DB8190" s="59"/>
      <c r="DC8190" s="59">
        <f>Input!K30</f>
        <v>0</v>
      </c>
      <c r="DD8190" s="59">
        <f>Input!L30</f>
        <v>0</v>
      </c>
      <c r="DE8190" s="59"/>
      <c r="DF8190" s="59">
        <f>Input!M30</f>
        <v>0</v>
      </c>
      <c r="DG8190" s="59">
        <f>Input!N30</f>
        <v>0</v>
      </c>
      <c r="DH8190" s="59"/>
      <c r="DI8190" s="59">
        <f>Input!O30</f>
        <v>0</v>
      </c>
    </row>
    <row r="8191" spans="57:113" ht="12.75">
      <c r="BE8191" s="64"/>
      <c r="BF8191" s="59">
        <f>IF(Input!D14&gt;0,BF8190,0)</f>
        <v>0</v>
      </c>
      <c r="BG8191" s="59"/>
      <c r="BH8191" s="59">
        <f>IF(Input!E14&gt;0,BF8191+BH8190,0)</f>
        <v>0</v>
      </c>
      <c r="BI8191" s="59">
        <f>IF(Input!F14&gt;0,BH8191+BI8190,0)</f>
        <v>0</v>
      </c>
      <c r="BJ8191" s="59">
        <f>IF(Input!G14&gt;0,BI8191+BJ8190,0)</f>
        <v>0</v>
      </c>
      <c r="BK8191" s="59"/>
      <c r="BL8191" s="59"/>
      <c r="BM8191" s="59"/>
      <c r="BN8191" s="59"/>
      <c r="BO8191" s="59"/>
      <c r="BP8191" s="59"/>
      <c r="BQ8191" s="59"/>
      <c r="BR8191" s="59"/>
      <c r="BS8191" s="59"/>
      <c r="BT8191" s="59"/>
      <c r="BU8191" s="59"/>
      <c r="BV8191" s="59"/>
      <c r="BW8191" s="59"/>
      <c r="BX8191" s="59">
        <f>IF(Input!H14&gt;0,BJ8191+BX8190,0)</f>
        <v>0</v>
      </c>
      <c r="BY8191" s="59">
        <f>IF(Input!I14&gt;0,BX8191+BY8190,0)</f>
        <v>0</v>
      </c>
      <c r="BZ8191" s="59">
        <f>IF(Input!J14&gt;0,BY8191+BZ8190,0)</f>
        <v>0</v>
      </c>
      <c r="CA8191" s="59">
        <f>IF(Input!K14&gt;0,BZ8191+CA8190,0)</f>
        <v>0</v>
      </c>
      <c r="CB8191" s="59">
        <f>IF(Input!L14&gt;0,CA8191+CB8190,0)</f>
        <v>0</v>
      </c>
      <c r="CC8191" s="59"/>
      <c r="CD8191" s="59">
        <f>IF(Input!M14&gt;0,CB8191+CD8190,0)</f>
        <v>0</v>
      </c>
      <c r="CE8191" s="59">
        <f>IF(Input!N14&gt;0,CD8191+CE8190,0)</f>
        <v>0</v>
      </c>
      <c r="CF8191" s="59">
        <f>IF(Input!O14&gt;0,CE8191+CF8190,0)</f>
        <v>0</v>
      </c>
      <c r="CG8191" s="59"/>
      <c r="CH8191" s="59"/>
      <c r="CI8191" s="59"/>
      <c r="CJ8191" s="59"/>
      <c r="CL8191" s="64"/>
      <c r="CM8191" s="59">
        <f>IF(Input!D14&gt;0,CM8190,0)</f>
        <v>0</v>
      </c>
      <c r="CN8191" s="59">
        <f>IF(Input!E14&gt;0,CM8191+CN8190,0)</f>
        <v>0</v>
      </c>
      <c r="CO8191" s="59">
        <f>IF(Input!F14&gt;0,CN8191+CO8190,0)</f>
        <v>0</v>
      </c>
      <c r="CP8191" s="59">
        <f>IF(Input!G14&gt;0,CO8191+CP8190,0)</f>
        <v>0</v>
      </c>
      <c r="CQ8191" s="59"/>
      <c r="CR8191" s="59">
        <f>IF(Input!H14&gt;0,CP8191+CR8190,0)</f>
        <v>0</v>
      </c>
      <c r="CS8191" s="59"/>
      <c r="CT8191" s="59"/>
      <c r="CU8191" s="59"/>
      <c r="CV8191" s="59"/>
      <c r="CW8191" s="59"/>
      <c r="CX8191" s="59"/>
      <c r="CY8191" s="59">
        <f>IF(Input!I14&gt;0,CR8191+CY8190,0)</f>
        <v>0</v>
      </c>
      <c r="CZ8191" s="59">
        <f>IF(Input!J14&gt;0,CY8191+CZ8190,0)</f>
        <v>0</v>
      </c>
      <c r="DA8191" s="59"/>
      <c r="DB8191" s="59"/>
      <c r="DC8191" s="59">
        <f>IF(Input!K14&gt;0,CZ8191+DC8190,0)</f>
        <v>0</v>
      </c>
      <c r="DD8191" s="59">
        <f>IF(Input!L14&gt;0,DC8191+DD8190,0)</f>
        <v>0</v>
      </c>
      <c r="DE8191" s="59"/>
      <c r="DF8191" s="59">
        <f>IF(Input!M14&gt;0,DD8191+DF8190,0)</f>
        <v>0</v>
      </c>
      <c r="DG8191" s="59">
        <f>IF(Input!N14&gt;0,DF8191+DG8190,0)</f>
        <v>0</v>
      </c>
      <c r="DH8191" s="59"/>
      <c r="DI8191" s="59">
        <f>IF(Input!O14&gt;0,DG8191+DI8190,0)</f>
        <v>0</v>
      </c>
    </row>
    <row r="8192" spans="57:113" ht="12.75">
      <c r="BE8192" s="64"/>
      <c r="BF8192" s="59">
        <f>(1-Input!$E$5)*BF8191*BF8188</f>
        <v>0</v>
      </c>
      <c r="BG8192" s="59"/>
      <c r="BH8192" s="59">
        <f>(1-Input!$E$5)*BH8191*BH8188</f>
        <v>0</v>
      </c>
      <c r="BI8192" s="59">
        <f>(1-Input!$E$5)*BI8191*BI8188</f>
        <v>0</v>
      </c>
      <c r="BJ8192" s="59">
        <f>(1-Input!$E$5)*BJ8191*BJ8188</f>
        <v>0</v>
      </c>
      <c r="BK8192" s="59"/>
      <c r="BL8192" s="59"/>
      <c r="BM8192" s="59"/>
      <c r="BN8192" s="59"/>
      <c r="BO8192" s="59"/>
      <c r="BP8192" s="59"/>
      <c r="BQ8192" s="59"/>
      <c r="BR8192" s="59"/>
      <c r="BS8192" s="59"/>
      <c r="BT8192" s="59"/>
      <c r="BU8192" s="59"/>
      <c r="BV8192" s="59"/>
      <c r="BW8192" s="59"/>
      <c r="BX8192" s="59">
        <f>(1-Input!$E$5)*BX8191*BX8188</f>
        <v>0</v>
      </c>
      <c r="BY8192" s="59">
        <f>(1-Input!$E$5)*BY8191*BY8188</f>
        <v>0</v>
      </c>
      <c r="BZ8192" s="59">
        <f>(1-Input!$E$5)*BZ8191*BZ8188</f>
        <v>0</v>
      </c>
      <c r="CA8192" s="59">
        <f>(1-Input!$E$5)*CA8191*CA8188</f>
        <v>0</v>
      </c>
      <c r="CB8192" s="59">
        <f>(1-Input!$E$5)*CB8191*CB8188</f>
        <v>0</v>
      </c>
      <c r="CC8192" s="59"/>
      <c r="CD8192" s="59">
        <f>(1-Input!$E$5)*CD8191*CD8188</f>
        <v>0</v>
      </c>
      <c r="CE8192" s="59">
        <f>(1-Input!$E$5)*CE8191*CE8188</f>
        <v>0</v>
      </c>
      <c r="CF8192" s="59">
        <f>(1-Input!$E$5)*CF8191*CF8188</f>
        <v>0</v>
      </c>
      <c r="CG8192" s="59"/>
      <c r="CH8192" s="59"/>
      <c r="CI8192" s="59"/>
      <c r="CJ8192" s="59"/>
      <c r="CL8192" s="64"/>
      <c r="CM8192" s="59">
        <f>(1-Input!$E$5)*CM8191*CM8188</f>
        <v>0</v>
      </c>
      <c r="CN8192" s="59">
        <f>(1-Input!$E$5)*CN8191*CN8188</f>
        <v>0</v>
      </c>
      <c r="CO8192" s="59">
        <f>(1-Input!$E$5)*CO8191*CO8188</f>
        <v>0</v>
      </c>
      <c r="CP8192" s="59">
        <f>(1-Input!$E$5)*CP8191*CP8188</f>
        <v>0</v>
      </c>
      <c r="CQ8192" s="59"/>
      <c r="CR8192" s="59">
        <f>(1-Input!$E$5)*CR8191*CR8188</f>
        <v>0</v>
      </c>
      <c r="CS8192" s="59"/>
      <c r="CT8192" s="59"/>
      <c r="CU8192" s="59"/>
      <c r="CV8192" s="59"/>
      <c r="CW8192" s="59"/>
      <c r="CX8192" s="59"/>
      <c r="CY8192" s="59">
        <f>(1-Input!$E$5)*CY8191*CY8188</f>
        <v>0</v>
      </c>
      <c r="CZ8192" s="59">
        <f>(1-Input!$E$5)*CZ8191*CZ8188</f>
        <v>0</v>
      </c>
      <c r="DA8192" s="59"/>
      <c r="DB8192" s="59"/>
      <c r="DC8192" s="59">
        <f>(1-Input!$E$5)*DC8191*DC8188</f>
        <v>0</v>
      </c>
      <c r="DD8192" s="59">
        <f>(1-Input!$E$5)*DD8191*DD8188</f>
        <v>0</v>
      </c>
      <c r="DE8192" s="59"/>
      <c r="DF8192" s="59">
        <f>(1-Input!$E$5)*DF8191*DF8188</f>
        <v>0</v>
      </c>
      <c r="DG8192" s="59">
        <f>(1-Input!$E$5)*DG8191*DG8188</f>
        <v>0</v>
      </c>
      <c r="DH8192" s="59"/>
      <c r="DI8192" s="59">
        <f>(1-Input!$E$5)*DI8191*DI8188</f>
        <v>0</v>
      </c>
    </row>
    <row r="8193" spans="57:113" ht="12.75">
      <c r="BE8193" s="64"/>
      <c r="BF8193" s="70"/>
      <c r="BG8193" s="70"/>
      <c r="BH8193" s="70"/>
      <c r="BI8193" s="70"/>
      <c r="BJ8193" s="70"/>
      <c r="BK8193" s="70"/>
      <c r="BL8193" s="70"/>
      <c r="BM8193" s="70"/>
      <c r="BN8193" s="70"/>
      <c r="BO8193" s="70"/>
      <c r="BP8193" s="70"/>
      <c r="BQ8193" s="70"/>
      <c r="BR8193" s="70"/>
      <c r="BS8193" s="70"/>
      <c r="BT8193" s="70"/>
      <c r="BU8193" s="70"/>
      <c r="BV8193" s="70"/>
      <c r="BW8193" s="70"/>
      <c r="BX8193" s="70"/>
      <c r="BY8193" s="70"/>
      <c r="BZ8193" s="70"/>
      <c r="CA8193" s="70"/>
      <c r="CB8193" s="70"/>
      <c r="CC8193" s="70"/>
      <c r="CD8193" s="70"/>
      <c r="CE8193" s="70"/>
      <c r="CF8193" s="70"/>
      <c r="CG8193" s="70"/>
      <c r="CH8193" s="70"/>
      <c r="CI8193" s="70"/>
      <c r="CJ8193" s="70"/>
      <c r="CL8193" s="64"/>
      <c r="CM8193" s="70"/>
      <c r="CN8193" s="70"/>
      <c r="CO8193" s="70"/>
      <c r="CP8193" s="70"/>
      <c r="CQ8193" s="70"/>
      <c r="CR8193" s="70"/>
      <c r="CS8193" s="70"/>
      <c r="CT8193" s="70"/>
      <c r="CU8193" s="70"/>
      <c r="CV8193" s="70"/>
      <c r="CW8193" s="70"/>
      <c r="CX8193" s="70"/>
      <c r="CY8193" s="70"/>
      <c r="CZ8193" s="70"/>
      <c r="DA8193" s="70"/>
      <c r="DB8193" s="70"/>
      <c r="DC8193" s="70"/>
      <c r="DD8193" s="70"/>
      <c r="DE8193" s="70"/>
      <c r="DF8193" s="70"/>
      <c r="DG8193" s="70"/>
      <c r="DH8193" s="70"/>
      <c r="DI8193" s="70"/>
    </row>
    <row r="8194" spans="57:113" ht="12.75">
      <c r="BE8194" s="64"/>
      <c r="BF8194" s="63">
        <f>Input!D15</f>
        <v>0</v>
      </c>
      <c r="BG8194" s="63"/>
      <c r="BH8194" s="63">
        <f>Input!E15</f>
        <v>0</v>
      </c>
      <c r="BI8194" s="63">
        <f>Input!F15</f>
        <v>0</v>
      </c>
      <c r="BJ8194" s="63">
        <f>Input!G15</f>
        <v>0</v>
      </c>
      <c r="BK8194" s="63"/>
      <c r="BL8194" s="63"/>
      <c r="BM8194" s="63"/>
      <c r="BN8194" s="63"/>
      <c r="BO8194" s="63"/>
      <c r="BP8194" s="63"/>
      <c r="BQ8194" s="63"/>
      <c r="BR8194" s="63"/>
      <c r="BS8194" s="63"/>
      <c r="BT8194" s="63"/>
      <c r="BU8194" s="63"/>
      <c r="BV8194" s="63"/>
      <c r="BW8194" s="63"/>
      <c r="BX8194" s="63">
        <f>Input!H15</f>
        <v>0</v>
      </c>
      <c r="BY8194" s="63">
        <f>Input!I15</f>
        <v>0</v>
      </c>
      <c r="BZ8194" s="63">
        <f>Input!J15</f>
        <v>0</v>
      </c>
      <c r="CA8194" s="63">
        <f>Input!K15</f>
        <v>0</v>
      </c>
      <c r="CB8194" s="63">
        <f>Input!L15</f>
        <v>0</v>
      </c>
      <c r="CC8194" s="63"/>
      <c r="CD8194" s="63">
        <f>Input!M15</f>
        <v>0</v>
      </c>
      <c r="CE8194" s="63">
        <f>Input!N15</f>
        <v>0</v>
      </c>
      <c r="CF8194" s="63">
        <f>Input!O15</f>
        <v>0</v>
      </c>
      <c r="CG8194" s="63"/>
      <c r="CH8194" s="63"/>
      <c r="CI8194" s="63"/>
      <c r="CJ8194" s="63"/>
      <c r="CL8194" s="64"/>
      <c r="CM8194" s="63">
        <f>Input!D15</f>
        <v>0</v>
      </c>
      <c r="CN8194" s="63">
        <f>Input!E15</f>
        <v>0</v>
      </c>
      <c r="CO8194" s="63">
        <f>Input!F15</f>
        <v>0</v>
      </c>
      <c r="CP8194" s="63">
        <f>Input!G15</f>
        <v>0</v>
      </c>
      <c r="CQ8194" s="63"/>
      <c r="CR8194" s="63">
        <f>Input!H15</f>
        <v>0</v>
      </c>
      <c r="CS8194" s="63"/>
      <c r="CT8194" s="63"/>
      <c r="CU8194" s="63"/>
      <c r="CV8194" s="63"/>
      <c r="CW8194" s="63"/>
      <c r="CX8194" s="63"/>
      <c r="CY8194" s="63">
        <f>Input!I15</f>
        <v>0</v>
      </c>
      <c r="CZ8194" s="63">
        <f>Input!J15</f>
        <v>0</v>
      </c>
      <c r="DA8194" s="63"/>
      <c r="DB8194" s="63"/>
      <c r="DC8194" s="63">
        <f>Input!K15</f>
        <v>0</v>
      </c>
      <c r="DD8194" s="63">
        <f>Input!L15</f>
        <v>0</v>
      </c>
      <c r="DE8194" s="63"/>
      <c r="DF8194" s="63">
        <f>Input!M15</f>
        <v>0</v>
      </c>
      <c r="DG8194" s="63">
        <f>Input!N15</f>
        <v>0</v>
      </c>
      <c r="DH8194" s="63"/>
      <c r="DI8194" s="63">
        <f>Input!O15</f>
        <v>0</v>
      </c>
    </row>
    <row r="8195" spans="57:113" ht="12.75">
      <c r="BE8195" s="64"/>
      <c r="BF8195" s="63"/>
      <c r="BG8195" s="63"/>
      <c r="BH8195" s="63"/>
      <c r="BI8195" s="63"/>
      <c r="BJ8195" s="63"/>
      <c r="BK8195" s="63"/>
      <c r="BL8195" s="63"/>
      <c r="BM8195" s="63"/>
      <c r="BN8195" s="63"/>
      <c r="BO8195" s="63"/>
      <c r="BP8195" s="63"/>
      <c r="BQ8195" s="63"/>
      <c r="BR8195" s="63"/>
      <c r="BS8195" s="63"/>
      <c r="BT8195" s="63"/>
      <c r="BU8195" s="63"/>
      <c r="BV8195" s="63"/>
      <c r="BW8195" s="63"/>
      <c r="BX8195" s="63"/>
      <c r="BY8195" s="63"/>
      <c r="BZ8195" s="63"/>
      <c r="CA8195" s="63"/>
      <c r="CB8195" s="63"/>
      <c r="CC8195" s="63"/>
      <c r="CD8195" s="63"/>
      <c r="CE8195" s="63"/>
      <c r="CF8195" s="63"/>
      <c r="CG8195" s="63"/>
      <c r="CH8195" s="63"/>
      <c r="CI8195" s="63"/>
      <c r="CJ8195" s="63"/>
      <c r="CL8195" s="64"/>
      <c r="CM8195" s="63"/>
      <c r="CN8195" s="63"/>
      <c r="CO8195" s="63"/>
      <c r="CP8195" s="63"/>
      <c r="CQ8195" s="63"/>
      <c r="CR8195" s="63"/>
      <c r="CS8195" s="63"/>
      <c r="CT8195" s="63"/>
      <c r="CU8195" s="63"/>
      <c r="CV8195" s="63"/>
      <c r="CW8195" s="63"/>
      <c r="CX8195" s="63"/>
      <c r="CY8195" s="63"/>
      <c r="CZ8195" s="63"/>
      <c r="DA8195" s="63"/>
      <c r="DB8195" s="63"/>
      <c r="DC8195" s="63"/>
      <c r="DD8195" s="63"/>
      <c r="DE8195" s="63"/>
      <c r="DF8195" s="63"/>
      <c r="DG8195" s="63"/>
      <c r="DH8195" s="63"/>
      <c r="DI8195" s="63"/>
    </row>
    <row r="8196" spans="57:113" ht="12.75">
      <c r="BE8196" s="64"/>
      <c r="BF8196" s="63"/>
      <c r="BG8196" s="63"/>
      <c r="BH8196" s="63"/>
      <c r="BI8196" s="63"/>
      <c r="BJ8196" s="63"/>
      <c r="BK8196" s="63"/>
      <c r="BL8196" s="63"/>
      <c r="BM8196" s="63"/>
      <c r="BN8196" s="63"/>
      <c r="BO8196" s="63"/>
      <c r="BP8196" s="63"/>
      <c r="BQ8196" s="63"/>
      <c r="BR8196" s="63"/>
      <c r="BS8196" s="63"/>
      <c r="BT8196" s="63"/>
      <c r="BU8196" s="63"/>
      <c r="BV8196" s="63"/>
      <c r="BW8196" s="63"/>
      <c r="BX8196" s="63"/>
      <c r="BY8196" s="63"/>
      <c r="BZ8196" s="63"/>
      <c r="CA8196" s="63"/>
      <c r="CB8196" s="63"/>
      <c r="CC8196" s="63"/>
      <c r="CD8196" s="63"/>
      <c r="CE8196" s="63"/>
      <c r="CF8196" s="63"/>
      <c r="CG8196" s="63"/>
      <c r="CH8196" s="63"/>
      <c r="CI8196" s="63"/>
      <c r="CJ8196" s="63"/>
      <c r="CL8196" s="64"/>
      <c r="CM8196" s="63"/>
      <c r="CN8196" s="63"/>
      <c r="CO8196" s="63"/>
      <c r="CP8196" s="63"/>
      <c r="CQ8196" s="63"/>
      <c r="CR8196" s="63"/>
      <c r="CS8196" s="63"/>
      <c r="CT8196" s="63"/>
      <c r="CU8196" s="63"/>
      <c r="CV8196" s="63"/>
      <c r="CW8196" s="63"/>
      <c r="CX8196" s="63"/>
      <c r="CY8196" s="63"/>
      <c r="CZ8196" s="63"/>
      <c r="DA8196" s="63"/>
      <c r="DB8196" s="63"/>
      <c r="DC8196" s="63"/>
      <c r="DD8196" s="63"/>
      <c r="DE8196" s="63"/>
      <c r="DF8196" s="63"/>
      <c r="DG8196" s="63"/>
      <c r="DH8196" s="63"/>
      <c r="DI8196" s="63"/>
    </row>
    <row r="8197" spans="57:113" ht="12.75">
      <c r="BE8197" s="64"/>
      <c r="BF8197" s="59">
        <f>Input!D57</f>
        <v>0</v>
      </c>
      <c r="BG8197" s="59"/>
      <c r="BH8197" s="59">
        <f>Input!E57</f>
        <v>0</v>
      </c>
      <c r="BI8197" s="59">
        <f>Input!F57</f>
        <v>0</v>
      </c>
      <c r="BJ8197" s="59">
        <f>Input!G57</f>
        <v>0</v>
      </c>
      <c r="BK8197" s="59"/>
      <c r="BL8197" s="59"/>
      <c r="BM8197" s="59"/>
      <c r="BN8197" s="59"/>
      <c r="BO8197" s="59"/>
      <c r="BP8197" s="59"/>
      <c r="BQ8197" s="59"/>
      <c r="BR8197" s="59"/>
      <c r="BS8197" s="59"/>
      <c r="BT8197" s="59"/>
      <c r="BU8197" s="59"/>
      <c r="BV8197" s="59"/>
      <c r="BW8197" s="59"/>
      <c r="BX8197" s="59">
        <f>Input!H57</f>
        <v>0</v>
      </c>
      <c r="BY8197" s="59">
        <f>Input!I57</f>
        <v>0</v>
      </c>
      <c r="BZ8197" s="59">
        <f>Input!J57</f>
        <v>0</v>
      </c>
      <c r="CA8197" s="59">
        <f>Input!K57</f>
        <v>0</v>
      </c>
      <c r="CB8197" s="59">
        <f>Input!L57</f>
        <v>0</v>
      </c>
      <c r="CC8197" s="59"/>
      <c r="CD8197" s="59">
        <f>Input!M57</f>
        <v>0</v>
      </c>
      <c r="CE8197" s="59">
        <f>Input!N57</f>
        <v>0</v>
      </c>
      <c r="CF8197" s="59">
        <f>Input!O57</f>
        <v>0</v>
      </c>
      <c r="CG8197" s="59"/>
      <c r="CH8197" s="59"/>
      <c r="CI8197" s="59"/>
      <c r="CJ8197" s="59"/>
      <c r="CL8197" s="64"/>
      <c r="CM8197" s="59">
        <f>Input!D31</f>
        <v>0</v>
      </c>
      <c r="CN8197" s="59">
        <f>Input!E31</f>
        <v>0</v>
      </c>
      <c r="CO8197" s="59">
        <f>Input!F31</f>
        <v>0</v>
      </c>
      <c r="CP8197" s="59">
        <f>Input!G31</f>
        <v>0</v>
      </c>
      <c r="CQ8197" s="59"/>
      <c r="CR8197" s="59">
        <f>Input!H31</f>
        <v>0</v>
      </c>
      <c r="CS8197" s="59"/>
      <c r="CT8197" s="59"/>
      <c r="CU8197" s="59"/>
      <c r="CV8197" s="59"/>
      <c r="CW8197" s="59"/>
      <c r="CX8197" s="59"/>
      <c r="CY8197" s="59">
        <f>Input!I31</f>
        <v>0</v>
      </c>
      <c r="CZ8197" s="59">
        <f>Input!J31</f>
        <v>0</v>
      </c>
      <c r="DA8197" s="59"/>
      <c r="DB8197" s="59"/>
      <c r="DC8197" s="59">
        <f>Input!K31</f>
        <v>0</v>
      </c>
      <c r="DD8197" s="59">
        <f>Input!L31</f>
        <v>0</v>
      </c>
      <c r="DE8197" s="59"/>
      <c r="DF8197" s="59">
        <f>Input!M31</f>
        <v>0</v>
      </c>
      <c r="DG8197" s="59">
        <f>Input!N31</f>
        <v>0</v>
      </c>
      <c r="DH8197" s="59"/>
      <c r="DI8197" s="59">
        <f>Input!O31</f>
        <v>0</v>
      </c>
    </row>
    <row r="8198" spans="57:113" ht="12.75">
      <c r="BE8198" s="64"/>
      <c r="BF8198" s="59">
        <f>IF(Input!D15&gt;0,BF8197,0)</f>
        <v>0</v>
      </c>
      <c r="BG8198" s="59"/>
      <c r="BH8198" s="59">
        <f>IF(Input!E15&gt;0,BF8198+BH8197,0)</f>
        <v>0</v>
      </c>
      <c r="BI8198" s="59">
        <f>IF(Input!F15&gt;0,BH8198+BI8197,0)</f>
        <v>0</v>
      </c>
      <c r="BJ8198" s="59">
        <f>IF(Input!G15&gt;0,BI8198+BJ8197,0)</f>
        <v>0</v>
      </c>
      <c r="BK8198" s="59"/>
      <c r="BL8198" s="59"/>
      <c r="BM8198" s="59"/>
      <c r="BN8198" s="59"/>
      <c r="BO8198" s="59"/>
      <c r="BP8198" s="59"/>
      <c r="BQ8198" s="59"/>
      <c r="BR8198" s="59"/>
      <c r="BS8198" s="59"/>
      <c r="BT8198" s="59"/>
      <c r="BU8198" s="59"/>
      <c r="BV8198" s="59"/>
      <c r="BW8198" s="59"/>
      <c r="BX8198" s="59">
        <f>IF(Input!H15&gt;0,BJ8198+BX8197,0)</f>
        <v>0</v>
      </c>
      <c r="BY8198" s="59">
        <f>IF(Input!I15&gt;0,BX8198+BY8197,0)</f>
        <v>0</v>
      </c>
      <c r="BZ8198" s="59">
        <f>IF(Input!J15&gt;0,BY8198+BZ8197,0)</f>
        <v>0</v>
      </c>
      <c r="CA8198" s="59">
        <f>IF(Input!K15&gt;0,BZ8198+CA8197,0)</f>
        <v>0</v>
      </c>
      <c r="CB8198" s="59">
        <f>IF(Input!L15&gt;0,CA8198+CB8197,0)</f>
        <v>0</v>
      </c>
      <c r="CC8198" s="59"/>
      <c r="CD8198" s="59">
        <f>IF(Input!M15&gt;0,CB8198+CD8197,0)</f>
        <v>0</v>
      </c>
      <c r="CE8198" s="59">
        <f>IF(Input!N15&gt;0,CD8198+CE8197,0)</f>
        <v>0</v>
      </c>
      <c r="CF8198" s="59">
        <f>IF(Input!O15&gt;0,CE8198+CF8197,0)</f>
        <v>0</v>
      </c>
      <c r="CG8198" s="59"/>
      <c r="CH8198" s="59"/>
      <c r="CI8198" s="59"/>
      <c r="CJ8198" s="59"/>
      <c r="CL8198" s="64"/>
      <c r="CM8198" s="59">
        <f>IF(Input!D15&gt;0,CM8197,0)</f>
        <v>0</v>
      </c>
      <c r="CN8198" s="59">
        <f>IF(Input!E15&gt;0,CM8198+CN8197,0)</f>
        <v>0</v>
      </c>
      <c r="CO8198" s="59">
        <f>IF(Input!F15&gt;0,CN8198+CO8197,0)</f>
        <v>0</v>
      </c>
      <c r="CP8198" s="59">
        <f>IF(Input!G15&gt;0,CO8198+CP8197,0)</f>
        <v>0</v>
      </c>
      <c r="CQ8198" s="59"/>
      <c r="CR8198" s="59">
        <f>IF(Input!H15&gt;0,CP8198+CR8197,0)</f>
        <v>0</v>
      </c>
      <c r="CS8198" s="59"/>
      <c r="CT8198" s="59"/>
      <c r="CU8198" s="59"/>
      <c r="CV8198" s="59"/>
      <c r="CW8198" s="59"/>
      <c r="CX8198" s="59"/>
      <c r="CY8198" s="59">
        <f>IF(Input!I15&gt;0,CR8198+CY8197,0)</f>
        <v>0</v>
      </c>
      <c r="CZ8198" s="59">
        <f>IF(Input!J15&gt;0,CY8198+CZ8197,0)</f>
        <v>0</v>
      </c>
      <c r="DA8198" s="59"/>
      <c r="DB8198" s="59"/>
      <c r="DC8198" s="59">
        <f>IF(Input!K15&gt;0,CZ8198+DC8197,0)</f>
        <v>0</v>
      </c>
      <c r="DD8198" s="59">
        <f>IF(Input!L15&gt;0,DC8198+DD8197,0)</f>
        <v>0</v>
      </c>
      <c r="DE8198" s="59"/>
      <c r="DF8198" s="59">
        <f>IF(Input!M15&gt;0,DD8198+DF8197,0)</f>
        <v>0</v>
      </c>
      <c r="DG8198" s="59">
        <f>IF(Input!N15&gt;0,DF8198+DG8197,0)</f>
        <v>0</v>
      </c>
      <c r="DH8198" s="59"/>
      <c r="DI8198" s="59">
        <f>IF(Input!O15&gt;0,DG8198+DI8197,0)</f>
        <v>0</v>
      </c>
    </row>
    <row r="8199" spans="57:113" ht="12.75">
      <c r="BE8199" s="64"/>
      <c r="BF8199" s="59">
        <f>(1-Input!$E$5)*BF8198*BF8194</f>
        <v>0</v>
      </c>
      <c r="BG8199" s="59"/>
      <c r="BH8199" s="59">
        <f>(1-Input!$E$5)*BH8198*BH8194</f>
        <v>0</v>
      </c>
      <c r="BI8199" s="59">
        <f>(1-Input!$E$5)*BI8198*BI8194</f>
        <v>0</v>
      </c>
      <c r="BJ8199" s="59">
        <f>(1-Input!$E$5)*BJ8198*BJ8194</f>
        <v>0</v>
      </c>
      <c r="BK8199" s="59"/>
      <c r="BL8199" s="59"/>
      <c r="BM8199" s="59"/>
      <c r="BN8199" s="59"/>
      <c r="BO8199" s="59"/>
      <c r="BP8199" s="59"/>
      <c r="BQ8199" s="59"/>
      <c r="BR8199" s="59"/>
      <c r="BS8199" s="59"/>
      <c r="BT8199" s="59"/>
      <c r="BU8199" s="59"/>
      <c r="BV8199" s="59"/>
      <c r="BW8199" s="59"/>
      <c r="BX8199" s="59">
        <f>(1-Input!$E$5)*BX8198*BX8194</f>
        <v>0</v>
      </c>
      <c r="BY8199" s="59">
        <f>(1-Input!$E$5)*BY8198*BY8194</f>
        <v>0</v>
      </c>
      <c r="BZ8199" s="59">
        <f>(1-Input!$E$5)*BZ8198*BZ8194</f>
        <v>0</v>
      </c>
      <c r="CA8199" s="59">
        <f>(1-Input!$E$5)*CA8198*CA8194</f>
        <v>0</v>
      </c>
      <c r="CB8199" s="59">
        <f>(1-Input!$E$5)*CB8198*CB8194</f>
        <v>0</v>
      </c>
      <c r="CC8199" s="59"/>
      <c r="CD8199" s="59">
        <f>(1-Input!$E$5)*CD8198*CD8194</f>
        <v>0</v>
      </c>
      <c r="CE8199" s="59">
        <f>(1-Input!$E$5)*CE8198*CE8194</f>
        <v>0</v>
      </c>
      <c r="CF8199" s="59">
        <f>(1-Input!$E$5)*CF8198*CF8194</f>
        <v>0</v>
      </c>
      <c r="CG8199" s="59"/>
      <c r="CH8199" s="59"/>
      <c r="CI8199" s="59"/>
      <c r="CJ8199" s="59"/>
      <c r="CL8199" s="64"/>
      <c r="CM8199" s="59">
        <f>(1-Input!$E$5)*CM8198*CM8194</f>
        <v>0</v>
      </c>
      <c r="CN8199" s="59">
        <f>(1-Input!$E$5)*CN8198*CN8194</f>
        <v>0</v>
      </c>
      <c r="CO8199" s="59">
        <f>(1-Input!$E$5)*CO8198*CO8194</f>
        <v>0</v>
      </c>
      <c r="CP8199" s="59">
        <f>(1-Input!$E$5)*CP8198*CP8194</f>
        <v>0</v>
      </c>
      <c r="CQ8199" s="59"/>
      <c r="CR8199" s="59">
        <f>(1-Input!$E$5)*CR8198*CR8194</f>
        <v>0</v>
      </c>
      <c r="CS8199" s="59"/>
      <c r="CT8199" s="59"/>
      <c r="CU8199" s="59"/>
      <c r="CV8199" s="59"/>
      <c r="CW8199" s="59"/>
      <c r="CX8199" s="59"/>
      <c r="CY8199" s="59">
        <f>(1-Input!$E$5)*CY8198*CY8194</f>
        <v>0</v>
      </c>
      <c r="CZ8199" s="59">
        <f>(1-Input!$E$5)*CZ8198*CZ8194</f>
        <v>0</v>
      </c>
      <c r="DA8199" s="59"/>
      <c r="DB8199" s="59"/>
      <c r="DC8199" s="59">
        <f>(1-Input!$E$5)*DC8198*DC8194</f>
        <v>0</v>
      </c>
      <c r="DD8199" s="59">
        <f>(1-Input!$E$5)*DD8198*DD8194</f>
        <v>0</v>
      </c>
      <c r="DE8199" s="59"/>
      <c r="DF8199" s="59">
        <f>(1-Input!$E$5)*DF8198*DF8194</f>
        <v>0</v>
      </c>
      <c r="DG8199" s="59">
        <f>(1-Input!$E$5)*DG8198*DG8194</f>
        <v>0</v>
      </c>
      <c r="DH8199" s="59"/>
      <c r="DI8199" s="59">
        <f>(1-Input!$E$5)*DI8198*DI8194</f>
        <v>0</v>
      </c>
    </row>
    <row r="8200" spans="57:113" ht="12.75">
      <c r="BE8200" s="64"/>
      <c r="BF8200" s="70"/>
      <c r="BG8200" s="70"/>
      <c r="BH8200" s="70"/>
      <c r="BI8200" s="70"/>
      <c r="BJ8200" s="70"/>
      <c r="BK8200" s="70"/>
      <c r="BL8200" s="70"/>
      <c r="BM8200" s="70"/>
      <c r="BN8200" s="70"/>
      <c r="BO8200" s="70"/>
      <c r="BP8200" s="70"/>
      <c r="BQ8200" s="70"/>
      <c r="BR8200" s="70"/>
      <c r="BS8200" s="70"/>
      <c r="BT8200" s="70"/>
      <c r="BU8200" s="70"/>
      <c r="BV8200" s="70"/>
      <c r="BW8200" s="70"/>
      <c r="BX8200" s="70"/>
      <c r="BY8200" s="70"/>
      <c r="BZ8200" s="70"/>
      <c r="CA8200" s="70"/>
      <c r="CB8200" s="70"/>
      <c r="CC8200" s="70"/>
      <c r="CD8200" s="70"/>
      <c r="CE8200" s="70"/>
      <c r="CF8200" s="70"/>
      <c r="CG8200" s="70"/>
      <c r="CH8200" s="70"/>
      <c r="CI8200" s="70"/>
      <c r="CJ8200" s="70"/>
      <c r="CL8200" s="64"/>
      <c r="CM8200" s="70"/>
      <c r="CN8200" s="70"/>
      <c r="CO8200" s="70"/>
      <c r="CP8200" s="70"/>
      <c r="CQ8200" s="70"/>
      <c r="CR8200" s="70"/>
      <c r="CS8200" s="70"/>
      <c r="CT8200" s="70"/>
      <c r="CU8200" s="70"/>
      <c r="CV8200" s="70"/>
      <c r="CW8200" s="70"/>
      <c r="CX8200" s="70"/>
      <c r="CY8200" s="70"/>
      <c r="CZ8200" s="70"/>
      <c r="DA8200" s="70"/>
      <c r="DB8200" s="70"/>
      <c r="DC8200" s="70"/>
      <c r="DD8200" s="70"/>
      <c r="DE8200" s="70"/>
      <c r="DF8200" s="70"/>
      <c r="DG8200" s="70"/>
      <c r="DH8200" s="70"/>
      <c r="DI8200" s="70"/>
    </row>
    <row r="8201" spans="57:113" ht="12.75">
      <c r="BE8201" s="64"/>
      <c r="BF8201" s="63">
        <f>Input!D16</f>
        <v>0</v>
      </c>
      <c r="BG8201" s="63"/>
      <c r="BH8201" s="63">
        <f>Input!E16</f>
        <v>0</v>
      </c>
      <c r="BI8201" s="63">
        <f>Input!F16</f>
        <v>0</v>
      </c>
      <c r="BJ8201" s="63">
        <f>Input!G16</f>
        <v>0</v>
      </c>
      <c r="BK8201" s="63"/>
      <c r="BL8201" s="63"/>
      <c r="BM8201" s="63"/>
      <c r="BN8201" s="63"/>
      <c r="BO8201" s="63"/>
      <c r="BP8201" s="63"/>
      <c r="BQ8201" s="63"/>
      <c r="BR8201" s="63"/>
      <c r="BS8201" s="63"/>
      <c r="BT8201" s="63"/>
      <c r="BU8201" s="63"/>
      <c r="BV8201" s="63"/>
      <c r="BW8201" s="63"/>
      <c r="BX8201" s="63">
        <f>Input!H16</f>
        <v>0</v>
      </c>
      <c r="BY8201" s="63">
        <f>Input!I16</f>
        <v>0</v>
      </c>
      <c r="BZ8201" s="63">
        <f>Input!J16</f>
        <v>0</v>
      </c>
      <c r="CA8201" s="63">
        <f>Input!K16</f>
        <v>0</v>
      </c>
      <c r="CB8201" s="63">
        <f>Input!L16</f>
        <v>0</v>
      </c>
      <c r="CC8201" s="63"/>
      <c r="CD8201" s="63">
        <f>Input!M16</f>
        <v>0</v>
      </c>
      <c r="CE8201" s="63">
        <f>Input!N16</f>
        <v>0</v>
      </c>
      <c r="CF8201" s="63">
        <f>Input!O16</f>
        <v>0</v>
      </c>
      <c r="CG8201" s="63"/>
      <c r="CH8201" s="63"/>
      <c r="CI8201" s="63"/>
      <c r="CJ8201" s="63"/>
      <c r="CL8201" s="64"/>
      <c r="CM8201" s="63">
        <f>Input!D16</f>
        <v>0</v>
      </c>
      <c r="CN8201" s="63">
        <f>Input!E16</f>
        <v>0</v>
      </c>
      <c r="CO8201" s="63">
        <f>Input!F16</f>
        <v>0</v>
      </c>
      <c r="CP8201" s="63">
        <f>Input!G16</f>
        <v>0</v>
      </c>
      <c r="CQ8201" s="63"/>
      <c r="CR8201" s="63">
        <f>Input!H16</f>
        <v>0</v>
      </c>
      <c r="CS8201" s="63"/>
      <c r="CT8201" s="63"/>
      <c r="CU8201" s="63"/>
      <c r="CV8201" s="63"/>
      <c r="CW8201" s="63"/>
      <c r="CX8201" s="63"/>
      <c r="CY8201" s="63">
        <f>Input!I16</f>
        <v>0</v>
      </c>
      <c r="CZ8201" s="63">
        <f>Input!J16</f>
        <v>0</v>
      </c>
      <c r="DA8201" s="63"/>
      <c r="DB8201" s="63"/>
      <c r="DC8201" s="63">
        <f>Input!K16</f>
        <v>0</v>
      </c>
      <c r="DD8201" s="63">
        <f>Input!L16</f>
        <v>0</v>
      </c>
      <c r="DE8201" s="63"/>
      <c r="DF8201" s="63">
        <f>Input!M16</f>
        <v>0</v>
      </c>
      <c r="DG8201" s="63">
        <f>Input!N16</f>
        <v>0</v>
      </c>
      <c r="DH8201" s="63"/>
      <c r="DI8201" s="63">
        <f>Input!O16</f>
        <v>0</v>
      </c>
    </row>
    <row r="8202" spans="57:113" ht="12.75">
      <c r="BE8202" s="64"/>
      <c r="BF8202" s="63"/>
      <c r="BG8202" s="63"/>
      <c r="BH8202" s="63"/>
      <c r="BI8202" s="63"/>
      <c r="BJ8202" s="63"/>
      <c r="BK8202" s="63"/>
      <c r="BL8202" s="63"/>
      <c r="BM8202" s="63"/>
      <c r="BN8202" s="63"/>
      <c r="BO8202" s="63"/>
      <c r="BP8202" s="63"/>
      <c r="BQ8202" s="63"/>
      <c r="BR8202" s="63"/>
      <c r="BS8202" s="63"/>
      <c r="BT8202" s="63"/>
      <c r="BU8202" s="63"/>
      <c r="BV8202" s="63"/>
      <c r="BW8202" s="63"/>
      <c r="BX8202" s="63"/>
      <c r="BY8202" s="63"/>
      <c r="BZ8202" s="63"/>
      <c r="CA8202" s="63"/>
      <c r="CB8202" s="63"/>
      <c r="CC8202" s="63"/>
      <c r="CD8202" s="63"/>
      <c r="CE8202" s="63"/>
      <c r="CF8202" s="63"/>
      <c r="CG8202" s="63"/>
      <c r="CH8202" s="63"/>
      <c r="CI8202" s="63"/>
      <c r="CJ8202" s="63"/>
      <c r="CL8202" s="64"/>
      <c r="CM8202" s="63"/>
      <c r="CN8202" s="63"/>
      <c r="CO8202" s="63"/>
      <c r="CP8202" s="63"/>
      <c r="CQ8202" s="63"/>
      <c r="CR8202" s="63"/>
      <c r="CS8202" s="63"/>
      <c r="CT8202" s="63"/>
      <c r="CU8202" s="63"/>
      <c r="CV8202" s="63"/>
      <c r="CW8202" s="63"/>
      <c r="CX8202" s="63"/>
      <c r="CY8202" s="63"/>
      <c r="CZ8202" s="63"/>
      <c r="DA8202" s="63"/>
      <c r="DB8202" s="63"/>
      <c r="DC8202" s="63"/>
      <c r="DD8202" s="63"/>
      <c r="DE8202" s="63"/>
      <c r="DF8202" s="63"/>
      <c r="DG8202" s="63"/>
      <c r="DH8202" s="63"/>
      <c r="DI8202" s="63"/>
    </row>
    <row r="8203" spans="57:113" ht="12.75">
      <c r="BE8203" s="64"/>
      <c r="BF8203" s="63"/>
      <c r="BG8203" s="63"/>
      <c r="BH8203" s="63"/>
      <c r="BI8203" s="63"/>
      <c r="BJ8203" s="63"/>
      <c r="BK8203" s="63"/>
      <c r="BL8203" s="63"/>
      <c r="BM8203" s="63"/>
      <c r="BN8203" s="63"/>
      <c r="BO8203" s="63"/>
      <c r="BP8203" s="63"/>
      <c r="BQ8203" s="63"/>
      <c r="BR8203" s="63"/>
      <c r="BS8203" s="63"/>
      <c r="BT8203" s="63"/>
      <c r="BU8203" s="63"/>
      <c r="BV8203" s="63"/>
      <c r="BW8203" s="63"/>
      <c r="BX8203" s="63"/>
      <c r="BY8203" s="63"/>
      <c r="BZ8203" s="63"/>
      <c r="CA8203" s="63"/>
      <c r="CB8203" s="63"/>
      <c r="CC8203" s="63"/>
      <c r="CD8203" s="63"/>
      <c r="CE8203" s="63"/>
      <c r="CF8203" s="63"/>
      <c r="CG8203" s="63"/>
      <c r="CH8203" s="63"/>
      <c r="CI8203" s="63"/>
      <c r="CJ8203" s="63"/>
      <c r="CL8203" s="64"/>
      <c r="CM8203" s="63"/>
      <c r="CN8203" s="63"/>
      <c r="CO8203" s="63"/>
      <c r="CP8203" s="63"/>
      <c r="CQ8203" s="63"/>
      <c r="CR8203" s="63"/>
      <c r="CS8203" s="63"/>
      <c r="CT8203" s="63"/>
      <c r="CU8203" s="63"/>
      <c r="CV8203" s="63"/>
      <c r="CW8203" s="63"/>
      <c r="CX8203" s="63"/>
      <c r="CY8203" s="63"/>
      <c r="CZ8203" s="63"/>
      <c r="DA8203" s="63"/>
      <c r="DB8203" s="63"/>
      <c r="DC8203" s="63"/>
      <c r="DD8203" s="63"/>
      <c r="DE8203" s="63"/>
      <c r="DF8203" s="63"/>
      <c r="DG8203" s="63"/>
      <c r="DH8203" s="63"/>
      <c r="DI8203" s="63"/>
    </row>
    <row r="8204" spans="57:113" ht="12.75">
      <c r="BE8204" s="64"/>
      <c r="BF8204" s="59">
        <f>Input!D58</f>
        <v>0</v>
      </c>
      <c r="BG8204" s="59"/>
      <c r="BH8204" s="59">
        <f>Input!E58</f>
        <v>0</v>
      </c>
      <c r="BI8204" s="59">
        <f>Input!F58</f>
        <v>0</v>
      </c>
      <c r="BJ8204" s="59">
        <f>Input!G58</f>
        <v>0</v>
      </c>
      <c r="BK8204" s="59"/>
      <c r="BL8204" s="59"/>
      <c r="BM8204" s="59"/>
      <c r="BN8204" s="59"/>
      <c r="BO8204" s="59"/>
      <c r="BP8204" s="59"/>
      <c r="BQ8204" s="59"/>
      <c r="BR8204" s="59"/>
      <c r="BS8204" s="59"/>
      <c r="BT8204" s="59"/>
      <c r="BU8204" s="59"/>
      <c r="BV8204" s="59"/>
      <c r="BW8204" s="59"/>
      <c r="BX8204" s="59">
        <f>Input!H58</f>
        <v>0</v>
      </c>
      <c r="BY8204" s="59">
        <f>Input!I58</f>
        <v>0</v>
      </c>
      <c r="BZ8204" s="59">
        <f>Input!J58</f>
        <v>0</v>
      </c>
      <c r="CA8204" s="59">
        <f>Input!K58</f>
        <v>0</v>
      </c>
      <c r="CB8204" s="59">
        <f>Input!L58</f>
        <v>0</v>
      </c>
      <c r="CC8204" s="59"/>
      <c r="CD8204" s="59">
        <f>Input!M58</f>
        <v>0</v>
      </c>
      <c r="CE8204" s="59">
        <f>Input!N58</f>
        <v>0</v>
      </c>
      <c r="CF8204" s="59">
        <f>Input!O58</f>
        <v>0</v>
      </c>
      <c r="CG8204" s="59"/>
      <c r="CH8204" s="59"/>
      <c r="CI8204" s="59"/>
      <c r="CJ8204" s="59"/>
      <c r="CL8204" s="64"/>
      <c r="CM8204" s="59">
        <f>Input!D32</f>
        <v>0</v>
      </c>
      <c r="CN8204" s="59">
        <f>Input!E32</f>
        <v>0</v>
      </c>
      <c r="CO8204" s="59">
        <f>Input!F32</f>
        <v>0</v>
      </c>
      <c r="CP8204" s="59">
        <f>Input!G32</f>
        <v>0</v>
      </c>
      <c r="CQ8204" s="59"/>
      <c r="CR8204" s="59">
        <f>Input!H32</f>
        <v>0</v>
      </c>
      <c r="CS8204" s="59"/>
      <c r="CT8204" s="59"/>
      <c r="CU8204" s="59"/>
      <c r="CV8204" s="59"/>
      <c r="CW8204" s="59"/>
      <c r="CX8204" s="59"/>
      <c r="CY8204" s="59">
        <f>Input!I32</f>
        <v>0</v>
      </c>
      <c r="CZ8204" s="59">
        <f>Input!J32</f>
        <v>0</v>
      </c>
      <c r="DA8204" s="59"/>
      <c r="DB8204" s="59"/>
      <c r="DC8204" s="59">
        <f>Input!K32</f>
        <v>0</v>
      </c>
      <c r="DD8204" s="59">
        <f>Input!L32</f>
        <v>0</v>
      </c>
      <c r="DE8204" s="59"/>
      <c r="DF8204" s="59">
        <f>Input!M32</f>
        <v>0</v>
      </c>
      <c r="DG8204" s="59">
        <f>Input!N32</f>
        <v>0</v>
      </c>
      <c r="DH8204" s="59"/>
      <c r="DI8204" s="59">
        <f>Input!O32</f>
        <v>0</v>
      </c>
    </row>
    <row r="8205" spans="57:113" ht="12.75">
      <c r="BE8205" s="64"/>
      <c r="BF8205" s="59">
        <f>IF(Input!D16&gt;0,BF8204,0)</f>
        <v>0</v>
      </c>
      <c r="BG8205" s="59"/>
      <c r="BH8205" s="59">
        <f>IF(Input!E16&gt;0,BF8205+BH8204,0)</f>
        <v>0</v>
      </c>
      <c r="BI8205" s="59">
        <f>IF(Input!F16&gt;0,BH8205+BI8204,0)</f>
        <v>0</v>
      </c>
      <c r="BJ8205" s="59">
        <f>IF(Input!G16&gt;0,BI8205+BJ8204,0)</f>
        <v>0</v>
      </c>
      <c r="BK8205" s="59"/>
      <c r="BL8205" s="59"/>
      <c r="BM8205" s="59"/>
      <c r="BN8205" s="59"/>
      <c r="BO8205" s="59"/>
      <c r="BP8205" s="59"/>
      <c r="BQ8205" s="59"/>
      <c r="BR8205" s="59"/>
      <c r="BS8205" s="59"/>
      <c r="BT8205" s="59"/>
      <c r="BU8205" s="59"/>
      <c r="BV8205" s="59"/>
      <c r="BW8205" s="59"/>
      <c r="BX8205" s="59">
        <f>IF(Input!H16&gt;0,BJ8205+BX8204,0)</f>
        <v>0</v>
      </c>
      <c r="BY8205" s="59">
        <f>IF(Input!I16&gt;0,BX8205+BY8204,0)</f>
        <v>0</v>
      </c>
      <c r="BZ8205" s="59">
        <f>IF(Input!J16&gt;0,BY8205+BZ8204,0)</f>
        <v>0</v>
      </c>
      <c r="CA8205" s="59">
        <f>IF(Input!K16&gt;0,BZ8205+CA8204,0)</f>
        <v>0</v>
      </c>
      <c r="CB8205" s="59">
        <f>IF(Input!L16&gt;0,CA8205+CB8204,0)</f>
        <v>0</v>
      </c>
      <c r="CC8205" s="59"/>
      <c r="CD8205" s="59">
        <f>IF(Input!M16&gt;0,CB8205+CD8204,0)</f>
        <v>0</v>
      </c>
      <c r="CE8205" s="59">
        <f>IF(Input!N16&gt;0,CD8205+CE8204,0)</f>
        <v>0</v>
      </c>
      <c r="CF8205" s="59">
        <f>IF(Input!O16&gt;0,CE8205+CF8204,0)</f>
        <v>0</v>
      </c>
      <c r="CG8205" s="59"/>
      <c r="CH8205" s="59"/>
      <c r="CI8205" s="59"/>
      <c r="CJ8205" s="59"/>
      <c r="CL8205" s="64"/>
      <c r="CM8205" s="59">
        <f>IF(Input!D16&gt;0,CM8204,0)</f>
        <v>0</v>
      </c>
      <c r="CN8205" s="59">
        <f>IF(Input!E16&gt;0,CM8205+CN8204,0)</f>
        <v>0</v>
      </c>
      <c r="CO8205" s="59">
        <f>IF(Input!F16&gt;0,CN8205+CO8204,0)</f>
        <v>0</v>
      </c>
      <c r="CP8205" s="59">
        <f>IF(Input!G16&gt;0,CO8205+CP8204,0)</f>
        <v>0</v>
      </c>
      <c r="CQ8205" s="59"/>
      <c r="CR8205" s="59">
        <f>IF(Input!H16&gt;0,CP8205+CR8204,0)</f>
        <v>0</v>
      </c>
      <c r="CS8205" s="59"/>
      <c r="CT8205" s="59"/>
      <c r="CU8205" s="59"/>
      <c r="CV8205" s="59"/>
      <c r="CW8205" s="59"/>
      <c r="CX8205" s="59"/>
      <c r="CY8205" s="59">
        <f>IF(Input!I16&gt;0,CR8205+CY8204,0)</f>
        <v>0</v>
      </c>
      <c r="CZ8205" s="59">
        <f>IF(Input!J16&gt;0,CY8205+CZ8204,0)</f>
        <v>0</v>
      </c>
      <c r="DA8205" s="59"/>
      <c r="DB8205" s="59"/>
      <c r="DC8205" s="59">
        <f>IF(Input!K16&gt;0,CZ8205+DC8204,0)</f>
        <v>0</v>
      </c>
      <c r="DD8205" s="59">
        <f>IF(Input!L16&gt;0,DC8205+DD8204,0)</f>
        <v>0</v>
      </c>
      <c r="DE8205" s="59"/>
      <c r="DF8205" s="59">
        <f>IF(Input!M16&gt;0,DD8205+DF8204,0)</f>
        <v>0</v>
      </c>
      <c r="DG8205" s="59">
        <f>IF(Input!N16&gt;0,DF8205+DG8204,0)</f>
        <v>0</v>
      </c>
      <c r="DH8205" s="59"/>
      <c r="DI8205" s="59">
        <f>IF(Input!O16&gt;0,DG8205+DI8204,0)</f>
        <v>0</v>
      </c>
    </row>
    <row r="8206" spans="57:113" ht="12.75">
      <c r="BE8206" s="64"/>
      <c r="BF8206" s="59">
        <f>(1-Input!$E$5)*BF8205*BF8201</f>
        <v>0</v>
      </c>
      <c r="BG8206" s="59"/>
      <c r="BH8206" s="59">
        <f>(1-Input!$E$5)*BH8205*BH8201</f>
        <v>0</v>
      </c>
      <c r="BI8206" s="59">
        <f>(1-Input!$E$5)*BI8205*BI8201</f>
        <v>0</v>
      </c>
      <c r="BJ8206" s="59">
        <f>(1-Input!$E$5)*BJ8205*BJ8201</f>
        <v>0</v>
      </c>
      <c r="BK8206" s="59"/>
      <c r="BL8206" s="59"/>
      <c r="BM8206" s="59"/>
      <c r="BN8206" s="59"/>
      <c r="BO8206" s="59"/>
      <c r="BP8206" s="59"/>
      <c r="BQ8206" s="59"/>
      <c r="BR8206" s="59"/>
      <c r="BS8206" s="59"/>
      <c r="BT8206" s="59"/>
      <c r="BU8206" s="59"/>
      <c r="BV8206" s="59"/>
      <c r="BW8206" s="59"/>
      <c r="BX8206" s="59">
        <f>(1-Input!$E$5)*BX8205*BX8201</f>
        <v>0</v>
      </c>
      <c r="BY8206" s="59">
        <f>(1-Input!$E$5)*BY8205*BY8201</f>
        <v>0</v>
      </c>
      <c r="BZ8206" s="59">
        <f>(1-Input!$E$5)*BZ8205*BZ8201</f>
        <v>0</v>
      </c>
      <c r="CA8206" s="59">
        <f>(1-Input!$E$5)*CA8205*CA8201</f>
        <v>0</v>
      </c>
      <c r="CB8206" s="59">
        <f>(1-Input!$E$5)*CB8205*CB8201</f>
        <v>0</v>
      </c>
      <c r="CC8206" s="59"/>
      <c r="CD8206" s="59">
        <f>(1-Input!$E$5)*CD8205*CD8201</f>
        <v>0</v>
      </c>
      <c r="CE8206" s="59">
        <f>(1-Input!$E$5)*CE8205*CE8201</f>
        <v>0</v>
      </c>
      <c r="CF8206" s="59">
        <f>(1-Input!$E$5)*CF8205*CF8201</f>
        <v>0</v>
      </c>
      <c r="CG8206" s="59"/>
      <c r="CH8206" s="59"/>
      <c r="CI8206" s="59"/>
      <c r="CJ8206" s="59"/>
      <c r="CL8206" s="64"/>
      <c r="CM8206" s="59">
        <f>(1-Input!$E$5)*CM8205*CM8201</f>
        <v>0</v>
      </c>
      <c r="CN8206" s="59">
        <f>(1-Input!$E$5)*CN8205*CN8201</f>
        <v>0</v>
      </c>
      <c r="CO8206" s="59">
        <f>(1-Input!$E$5)*CO8205*CO8201</f>
        <v>0</v>
      </c>
      <c r="CP8206" s="59">
        <f>(1-Input!$E$5)*CP8205*CP8201</f>
        <v>0</v>
      </c>
      <c r="CQ8206" s="59"/>
      <c r="CR8206" s="59">
        <f>(1-Input!$E$5)*CR8205*CR8201</f>
        <v>0</v>
      </c>
      <c r="CS8206" s="59"/>
      <c r="CT8206" s="59"/>
      <c r="CU8206" s="59"/>
      <c r="CV8206" s="59"/>
      <c r="CW8206" s="59"/>
      <c r="CX8206" s="59"/>
      <c r="CY8206" s="59">
        <f>(1-Input!$E$5)*CY8205*CY8201</f>
        <v>0</v>
      </c>
      <c r="CZ8206" s="59">
        <f>(1-Input!$E$5)*CZ8205*CZ8201</f>
        <v>0</v>
      </c>
      <c r="DA8206" s="59"/>
      <c r="DB8206" s="59"/>
      <c r="DC8206" s="59">
        <f>(1-Input!$E$5)*DC8205*DC8201</f>
        <v>0</v>
      </c>
      <c r="DD8206" s="59">
        <f>(1-Input!$E$5)*DD8205*DD8201</f>
        <v>0</v>
      </c>
      <c r="DE8206" s="59"/>
      <c r="DF8206" s="59">
        <f>(1-Input!$E$5)*DF8205*DF8201</f>
        <v>0</v>
      </c>
      <c r="DG8206" s="59">
        <f>(1-Input!$E$5)*DG8205*DG8201</f>
        <v>0</v>
      </c>
      <c r="DH8206" s="59"/>
      <c r="DI8206" s="59">
        <f>(1-Input!$E$5)*DI8205*DI8201</f>
        <v>0</v>
      </c>
    </row>
    <row r="8207" spans="57:113" ht="12.75">
      <c r="BE8207" s="64"/>
      <c r="BF8207" s="70"/>
      <c r="BG8207" s="70"/>
      <c r="BH8207" s="70"/>
      <c r="BI8207" s="70"/>
      <c r="BJ8207" s="70"/>
      <c r="BK8207" s="70"/>
      <c r="BL8207" s="70"/>
      <c r="BM8207" s="70"/>
      <c r="BN8207" s="70"/>
      <c r="BO8207" s="70"/>
      <c r="BP8207" s="70"/>
      <c r="BQ8207" s="70"/>
      <c r="BR8207" s="70"/>
      <c r="BS8207" s="70"/>
      <c r="BT8207" s="70"/>
      <c r="BU8207" s="70"/>
      <c r="BV8207" s="70"/>
      <c r="BW8207" s="70"/>
      <c r="BX8207" s="70"/>
      <c r="BY8207" s="70"/>
      <c r="BZ8207" s="70"/>
      <c r="CA8207" s="70"/>
      <c r="CB8207" s="70"/>
      <c r="CC8207" s="70"/>
      <c r="CD8207" s="70"/>
      <c r="CE8207" s="70"/>
      <c r="CF8207" s="70"/>
      <c r="CG8207" s="70"/>
      <c r="CH8207" s="70"/>
      <c r="CI8207" s="70"/>
      <c r="CJ8207" s="70"/>
      <c r="CL8207" s="64"/>
      <c r="CM8207" s="70"/>
      <c r="CN8207" s="70"/>
      <c r="CO8207" s="70"/>
      <c r="CP8207" s="70"/>
      <c r="CQ8207" s="70"/>
      <c r="CR8207" s="70"/>
      <c r="CS8207" s="70"/>
      <c r="CT8207" s="70"/>
      <c r="CU8207" s="70"/>
      <c r="CV8207" s="70"/>
      <c r="CW8207" s="70"/>
      <c r="CX8207" s="70"/>
      <c r="CY8207" s="70"/>
      <c r="CZ8207" s="70"/>
      <c r="DA8207" s="70"/>
      <c r="DB8207" s="70"/>
      <c r="DC8207" s="70"/>
      <c r="DD8207" s="70"/>
      <c r="DE8207" s="70"/>
      <c r="DF8207" s="70"/>
      <c r="DG8207" s="70"/>
      <c r="DH8207" s="70"/>
      <c r="DI8207" s="70"/>
    </row>
    <row r="8208" spans="57:113" ht="12.75">
      <c r="BE8208" s="64"/>
      <c r="BF8208" s="63">
        <f>Input!D17</f>
        <v>0</v>
      </c>
      <c r="BG8208" s="63"/>
      <c r="BH8208" s="63">
        <f>Input!E17</f>
        <v>0</v>
      </c>
      <c r="BI8208" s="63">
        <f>Input!F17</f>
        <v>0</v>
      </c>
      <c r="BJ8208" s="63">
        <f>Input!G17</f>
        <v>0</v>
      </c>
      <c r="BK8208" s="63"/>
      <c r="BL8208" s="63"/>
      <c r="BM8208" s="63"/>
      <c r="BN8208" s="63"/>
      <c r="BO8208" s="63"/>
      <c r="BP8208" s="63"/>
      <c r="BQ8208" s="63"/>
      <c r="BR8208" s="63"/>
      <c r="BS8208" s="63"/>
      <c r="BT8208" s="63"/>
      <c r="BU8208" s="63"/>
      <c r="BV8208" s="63"/>
      <c r="BW8208" s="63"/>
      <c r="BX8208" s="63">
        <f>Input!H17</f>
        <v>0</v>
      </c>
      <c r="BY8208" s="63">
        <f>Input!I17</f>
        <v>0</v>
      </c>
      <c r="BZ8208" s="63">
        <f>Input!J17</f>
        <v>0</v>
      </c>
      <c r="CA8208" s="63">
        <f>Input!K17</f>
        <v>0</v>
      </c>
      <c r="CB8208" s="63">
        <f>Input!L17</f>
        <v>0</v>
      </c>
      <c r="CC8208" s="63"/>
      <c r="CD8208" s="63">
        <f>Input!M17</f>
        <v>0</v>
      </c>
      <c r="CE8208" s="63">
        <f>Input!N17</f>
        <v>0</v>
      </c>
      <c r="CF8208" s="63">
        <f>Input!O17</f>
        <v>0</v>
      </c>
      <c r="CG8208" s="63"/>
      <c r="CH8208" s="63"/>
      <c r="CI8208" s="63"/>
      <c r="CJ8208" s="63"/>
      <c r="CL8208" s="64"/>
      <c r="CM8208" s="63">
        <f>Input!D17</f>
        <v>0</v>
      </c>
      <c r="CN8208" s="63">
        <f>Input!E17</f>
        <v>0</v>
      </c>
      <c r="CO8208" s="63">
        <f>Input!F17</f>
        <v>0</v>
      </c>
      <c r="CP8208" s="63">
        <f>Input!G17</f>
        <v>0</v>
      </c>
      <c r="CQ8208" s="63"/>
      <c r="CR8208" s="63">
        <f>Input!H17</f>
        <v>0</v>
      </c>
      <c r="CS8208" s="63"/>
      <c r="CT8208" s="63"/>
      <c r="CU8208" s="63"/>
      <c r="CV8208" s="63"/>
      <c r="CW8208" s="63"/>
      <c r="CX8208" s="63"/>
      <c r="CY8208" s="63">
        <f>Input!I17</f>
        <v>0</v>
      </c>
      <c r="CZ8208" s="63">
        <f>Input!J17</f>
        <v>0</v>
      </c>
      <c r="DA8208" s="63"/>
      <c r="DB8208" s="63"/>
      <c r="DC8208" s="63">
        <f>Input!K17</f>
        <v>0</v>
      </c>
      <c r="DD8208" s="63">
        <f>Input!L17</f>
        <v>0</v>
      </c>
      <c r="DE8208" s="63"/>
      <c r="DF8208" s="63">
        <f>Input!M17</f>
        <v>0</v>
      </c>
      <c r="DG8208" s="63">
        <f>Input!N17</f>
        <v>0</v>
      </c>
      <c r="DH8208" s="63"/>
      <c r="DI8208" s="63">
        <f>Input!O17</f>
        <v>0</v>
      </c>
    </row>
    <row r="8209" spans="57:113" ht="12.75">
      <c r="BE8209" s="64"/>
      <c r="BF8209" s="63"/>
      <c r="BG8209" s="63"/>
      <c r="BH8209" s="63"/>
      <c r="BI8209" s="63"/>
      <c r="BJ8209" s="63"/>
      <c r="BK8209" s="63"/>
      <c r="BL8209" s="63"/>
      <c r="BM8209" s="63"/>
      <c r="BN8209" s="63"/>
      <c r="BO8209" s="63"/>
      <c r="BP8209" s="63"/>
      <c r="BQ8209" s="63"/>
      <c r="BR8209" s="63"/>
      <c r="BS8209" s="63"/>
      <c r="BT8209" s="63"/>
      <c r="BU8209" s="63"/>
      <c r="BV8209" s="63"/>
      <c r="BW8209" s="63"/>
      <c r="BX8209" s="63"/>
      <c r="BY8209" s="63"/>
      <c r="BZ8209" s="63"/>
      <c r="CA8209" s="63"/>
      <c r="CB8209" s="63"/>
      <c r="CC8209" s="63"/>
      <c r="CD8209" s="63"/>
      <c r="CE8209" s="63"/>
      <c r="CF8209" s="63"/>
      <c r="CG8209" s="63"/>
      <c r="CH8209" s="63"/>
      <c r="CI8209" s="63"/>
      <c r="CJ8209" s="63"/>
      <c r="CL8209" s="64"/>
      <c r="CM8209" s="63"/>
      <c r="CN8209" s="63"/>
      <c r="CO8209" s="63"/>
      <c r="CP8209" s="63"/>
      <c r="CQ8209" s="63"/>
      <c r="CR8209" s="63"/>
      <c r="CS8209" s="63"/>
      <c r="CT8209" s="63"/>
      <c r="CU8209" s="63"/>
      <c r="CV8209" s="63"/>
      <c r="CW8209" s="63"/>
      <c r="CX8209" s="63"/>
      <c r="CY8209" s="63"/>
      <c r="CZ8209" s="63"/>
      <c r="DA8209" s="63"/>
      <c r="DB8209" s="63"/>
      <c r="DC8209" s="63"/>
      <c r="DD8209" s="63"/>
      <c r="DE8209" s="63"/>
      <c r="DF8209" s="63"/>
      <c r="DG8209" s="63"/>
      <c r="DH8209" s="63"/>
      <c r="DI8209" s="63"/>
    </row>
    <row r="8210" spans="57:113" ht="12.75">
      <c r="BE8210" s="64"/>
      <c r="BF8210" s="59">
        <f>Input!D59</f>
        <v>0</v>
      </c>
      <c r="BG8210" s="59"/>
      <c r="BH8210" s="59">
        <f>Input!E59</f>
        <v>0</v>
      </c>
      <c r="BI8210" s="59">
        <f>Input!F59</f>
        <v>0</v>
      </c>
      <c r="BJ8210" s="59">
        <f>Input!G59</f>
        <v>0</v>
      </c>
      <c r="BK8210" s="59"/>
      <c r="BL8210" s="59"/>
      <c r="BM8210" s="59"/>
      <c r="BN8210" s="59"/>
      <c r="BO8210" s="59"/>
      <c r="BP8210" s="59"/>
      <c r="BQ8210" s="59"/>
      <c r="BR8210" s="59"/>
      <c r="BS8210" s="59"/>
      <c r="BT8210" s="59"/>
      <c r="BU8210" s="59"/>
      <c r="BV8210" s="59"/>
      <c r="BW8210" s="59"/>
      <c r="BX8210" s="59">
        <f>Input!H59</f>
        <v>0</v>
      </c>
      <c r="BY8210" s="59">
        <f>Input!I59</f>
        <v>0</v>
      </c>
      <c r="BZ8210" s="59">
        <f>Input!J59</f>
        <v>0</v>
      </c>
      <c r="CA8210" s="59">
        <f>Input!K59</f>
        <v>0</v>
      </c>
      <c r="CB8210" s="59">
        <f>Input!L59</f>
        <v>0</v>
      </c>
      <c r="CC8210" s="59"/>
      <c r="CD8210" s="59">
        <f>Input!M59</f>
        <v>0</v>
      </c>
      <c r="CE8210" s="59">
        <f>Input!N59</f>
        <v>0</v>
      </c>
      <c r="CF8210" s="59">
        <f>Input!O59</f>
        <v>0</v>
      </c>
      <c r="CG8210" s="59"/>
      <c r="CH8210" s="59"/>
      <c r="CI8210" s="59"/>
      <c r="CJ8210" s="59"/>
      <c r="CL8210" s="64"/>
      <c r="CM8210" s="59">
        <f>Input!D33</f>
        <v>0</v>
      </c>
      <c r="CN8210" s="59">
        <f>Input!E33</f>
        <v>0</v>
      </c>
      <c r="CO8210" s="59">
        <f>Input!F33</f>
        <v>0</v>
      </c>
      <c r="CP8210" s="59">
        <f>Input!G33</f>
        <v>0</v>
      </c>
      <c r="CQ8210" s="59"/>
      <c r="CR8210" s="59">
        <f>Input!H33</f>
        <v>0</v>
      </c>
      <c r="CS8210" s="59"/>
      <c r="CT8210" s="59"/>
      <c r="CU8210" s="59"/>
      <c r="CV8210" s="59"/>
      <c r="CW8210" s="59"/>
      <c r="CX8210" s="59"/>
      <c r="CY8210" s="59">
        <f>Input!I33</f>
        <v>0</v>
      </c>
      <c r="CZ8210" s="59">
        <f>Input!J33</f>
        <v>0</v>
      </c>
      <c r="DA8210" s="59"/>
      <c r="DB8210" s="59"/>
      <c r="DC8210" s="59">
        <f>Input!K33</f>
        <v>0</v>
      </c>
      <c r="DD8210" s="59">
        <f>Input!L33</f>
        <v>0</v>
      </c>
      <c r="DE8210" s="59"/>
      <c r="DF8210" s="59">
        <f>Input!M33</f>
        <v>0</v>
      </c>
      <c r="DG8210" s="59">
        <f>Input!N33</f>
        <v>0</v>
      </c>
      <c r="DH8210" s="59"/>
      <c r="DI8210" s="59">
        <f>Input!O33</f>
        <v>0</v>
      </c>
    </row>
    <row r="8211" spans="57:113" ht="12.75">
      <c r="BE8211" s="64"/>
      <c r="BF8211" s="59">
        <f>IF(Input!D17&gt;0,BF8210,0)</f>
        <v>0</v>
      </c>
      <c r="BG8211" s="59"/>
      <c r="BH8211" s="59">
        <f>IF(Input!E17&gt;0,BF8211+BH8210,0)</f>
        <v>0</v>
      </c>
      <c r="BI8211" s="59">
        <f>IF(Input!F17&gt;0,BH8211+BI8210,0)</f>
        <v>0</v>
      </c>
      <c r="BJ8211" s="59">
        <f>IF(Input!G17&gt;0,BI8211+BJ8210,0)</f>
        <v>0</v>
      </c>
      <c r="BK8211" s="59"/>
      <c r="BL8211" s="59"/>
      <c r="BM8211" s="59"/>
      <c r="BN8211" s="59"/>
      <c r="BO8211" s="59"/>
      <c r="BP8211" s="59"/>
      <c r="BQ8211" s="59"/>
      <c r="BR8211" s="59"/>
      <c r="BS8211" s="59"/>
      <c r="BT8211" s="59"/>
      <c r="BU8211" s="59"/>
      <c r="BV8211" s="59"/>
      <c r="BW8211" s="59"/>
      <c r="BX8211" s="59">
        <f>IF(Input!H17&gt;0,BJ8211+BX8210,0)</f>
        <v>0</v>
      </c>
      <c r="BY8211" s="59">
        <f>IF(Input!I17&gt;0,BX8211+BY8210,0)</f>
        <v>0</v>
      </c>
      <c r="BZ8211" s="59">
        <f>IF(Input!J17&gt;0,BY8211+BZ8210,0)</f>
        <v>0</v>
      </c>
      <c r="CA8211" s="59">
        <f>IF(Input!K17&gt;0,BZ8211+CA8210,0)</f>
        <v>0</v>
      </c>
      <c r="CB8211" s="59">
        <f>IF(Input!L17&gt;0,CA8211+CB8210,0)</f>
        <v>0</v>
      </c>
      <c r="CC8211" s="59"/>
      <c r="CD8211" s="59">
        <f>IF(Input!M17&gt;0,CB8211+CD8210,0)</f>
        <v>0</v>
      </c>
      <c r="CE8211" s="59">
        <f>IF(Input!N17&gt;0,CD8211+CE8210,0)</f>
        <v>0</v>
      </c>
      <c r="CF8211" s="59">
        <f>IF(Input!O17&gt;0,CE8211+CF8210,0)</f>
        <v>0</v>
      </c>
      <c r="CG8211" s="59"/>
      <c r="CH8211" s="59"/>
      <c r="CI8211" s="59"/>
      <c r="CJ8211" s="59"/>
      <c r="CL8211" s="64"/>
      <c r="CM8211" s="59">
        <f>IF(Input!D17&gt;0,CM8210,0)</f>
        <v>0</v>
      </c>
      <c r="CN8211" s="59">
        <f>IF(Input!E17&gt;0,CM8211+CN8210,0)</f>
        <v>0</v>
      </c>
      <c r="CO8211" s="59">
        <f>IF(Input!F17&gt;0,CN8211+CO8210,0)</f>
        <v>0</v>
      </c>
      <c r="CP8211" s="59">
        <f>IF(Input!G17&gt;0,CO8211+CP8210,0)</f>
        <v>0</v>
      </c>
      <c r="CQ8211" s="59"/>
      <c r="CR8211" s="59">
        <f>IF(Input!H17&gt;0,CP8211+CR8210,0)</f>
        <v>0</v>
      </c>
      <c r="CS8211" s="59"/>
      <c r="CT8211" s="59"/>
      <c r="CU8211" s="59"/>
      <c r="CV8211" s="59"/>
      <c r="CW8211" s="59"/>
      <c r="CX8211" s="59"/>
      <c r="CY8211" s="59">
        <f>IF(Input!I17&gt;0,CR8211+CY8210,0)</f>
        <v>0</v>
      </c>
      <c r="CZ8211" s="59">
        <f>IF(Input!J17&gt;0,CY8211+CZ8210,0)</f>
        <v>0</v>
      </c>
      <c r="DA8211" s="59"/>
      <c r="DB8211" s="59"/>
      <c r="DC8211" s="59">
        <f>IF(Input!K17&gt;0,CZ8211+DC8210,0)</f>
        <v>0</v>
      </c>
      <c r="DD8211" s="59">
        <f>IF(Input!L17&gt;0,DC8211+DD8210,0)</f>
        <v>0</v>
      </c>
      <c r="DE8211" s="59"/>
      <c r="DF8211" s="59">
        <f>IF(Input!M17&gt;0,DD8211+DF8210,0)</f>
        <v>0</v>
      </c>
      <c r="DG8211" s="59">
        <f>IF(Input!N17&gt;0,DF8211+DG8210,0)</f>
        <v>0</v>
      </c>
      <c r="DH8211" s="59"/>
      <c r="DI8211" s="59">
        <f>IF(Input!O17&gt;0,DG8211+DI8210,0)</f>
        <v>0</v>
      </c>
    </row>
    <row r="8212" spans="57:113" ht="12.75">
      <c r="BE8212" s="64"/>
      <c r="BF8212" s="59"/>
      <c r="BG8212" s="59"/>
      <c r="BH8212" s="59"/>
      <c r="BI8212" s="59"/>
      <c r="BJ8212" s="59"/>
      <c r="BK8212" s="59"/>
      <c r="BL8212" s="59"/>
      <c r="BM8212" s="59"/>
      <c r="BN8212" s="59"/>
      <c r="BO8212" s="59"/>
      <c r="BP8212" s="59"/>
      <c r="BQ8212" s="59"/>
      <c r="BR8212" s="59"/>
      <c r="BS8212" s="59"/>
      <c r="BT8212" s="59"/>
      <c r="BU8212" s="59"/>
      <c r="BV8212" s="59"/>
      <c r="BW8212" s="59"/>
      <c r="BX8212" s="59"/>
      <c r="BY8212" s="59"/>
      <c r="BZ8212" s="59"/>
      <c r="CA8212" s="59"/>
      <c r="CB8212" s="59"/>
      <c r="CC8212" s="59"/>
      <c r="CD8212" s="59"/>
      <c r="CE8212" s="59"/>
      <c r="CF8212" s="59"/>
      <c r="CG8212" s="59"/>
      <c r="CH8212" s="59"/>
      <c r="CI8212" s="59"/>
      <c r="CJ8212" s="59"/>
      <c r="CL8212" s="64"/>
      <c r="CM8212" s="59"/>
      <c r="CN8212" s="59"/>
      <c r="CO8212" s="59"/>
      <c r="CP8212" s="59"/>
      <c r="CQ8212" s="59"/>
      <c r="CR8212" s="59"/>
      <c r="CS8212" s="59"/>
      <c r="CT8212" s="59"/>
      <c r="CU8212" s="59"/>
      <c r="CV8212" s="59"/>
      <c r="CW8212" s="59"/>
      <c r="CX8212" s="59"/>
      <c r="CY8212" s="59"/>
      <c r="CZ8212" s="59"/>
      <c r="DA8212" s="59"/>
      <c r="DB8212" s="59"/>
      <c r="DC8212" s="59"/>
      <c r="DD8212" s="59"/>
      <c r="DE8212" s="59"/>
      <c r="DF8212" s="59"/>
      <c r="DG8212" s="59"/>
      <c r="DH8212" s="59"/>
      <c r="DI8212" s="59"/>
    </row>
    <row r="8213" spans="57:113" ht="12.75">
      <c r="BE8213" s="64"/>
      <c r="BF8213" s="59">
        <f>(1-Input!$E$5)*BF8211*BF8208</f>
        <v>0</v>
      </c>
      <c r="BG8213" s="59"/>
      <c r="BH8213" s="59">
        <f>(1-Input!$E$5)*BH8211*BH8208</f>
        <v>0</v>
      </c>
      <c r="BI8213" s="59">
        <f>(1-Input!$E$5)*BI8211*BI8208</f>
        <v>0</v>
      </c>
      <c r="BJ8213" s="59">
        <f>(1-Input!$E$5)*BJ8211*BJ8208</f>
        <v>0</v>
      </c>
      <c r="BK8213" s="59"/>
      <c r="BL8213" s="59"/>
      <c r="BM8213" s="59"/>
      <c r="BN8213" s="59"/>
      <c r="BO8213" s="59"/>
      <c r="BP8213" s="59"/>
      <c r="BQ8213" s="59"/>
      <c r="BR8213" s="59"/>
      <c r="BS8213" s="59"/>
      <c r="BT8213" s="59"/>
      <c r="BU8213" s="59"/>
      <c r="BV8213" s="59"/>
      <c r="BW8213" s="59"/>
      <c r="BX8213" s="59">
        <f>(1-Input!$E$5)*BX8211*BX8208</f>
        <v>0</v>
      </c>
      <c r="BY8213" s="59">
        <f>(1-Input!$E$5)*BY8211*BY8208</f>
        <v>0</v>
      </c>
      <c r="BZ8213" s="59">
        <f>(1-Input!$E$5)*BZ8211*BZ8208</f>
        <v>0</v>
      </c>
      <c r="CA8213" s="59">
        <f>(1-Input!$E$5)*CA8211*CA8208</f>
        <v>0</v>
      </c>
      <c r="CB8213" s="59">
        <f>(1-Input!$E$5)*CB8211*CB8208</f>
        <v>0</v>
      </c>
      <c r="CC8213" s="59"/>
      <c r="CD8213" s="59">
        <f>(1-Input!$E$5)*CD8211*CD8208</f>
        <v>0</v>
      </c>
      <c r="CE8213" s="59">
        <f>(1-Input!$E$5)*CE8211*CE8208</f>
        <v>0</v>
      </c>
      <c r="CF8213" s="59">
        <f>(1-Input!$E$5)*CF8211*CF8208</f>
        <v>0</v>
      </c>
      <c r="CG8213" s="59"/>
      <c r="CH8213" s="59"/>
      <c r="CI8213" s="59"/>
      <c r="CJ8213" s="59"/>
      <c r="CL8213" s="64"/>
      <c r="CM8213" s="59">
        <f>(1-Input!$E$5)*CM8211*CM8208</f>
        <v>0</v>
      </c>
      <c r="CN8213" s="59">
        <f>(1-Input!$E$5)*CN8211*CN8208</f>
        <v>0</v>
      </c>
      <c r="CO8213" s="59">
        <f>(1-Input!$E$5)*CO8211*CO8208</f>
        <v>0</v>
      </c>
      <c r="CP8213" s="59">
        <f>(1-Input!$E$5)*CP8211*CP8208</f>
        <v>0</v>
      </c>
      <c r="CQ8213" s="59"/>
      <c r="CR8213" s="59">
        <f>(1-Input!$E$5)*CR8211*CR8208</f>
        <v>0</v>
      </c>
      <c r="CS8213" s="59"/>
      <c r="CT8213" s="59"/>
      <c r="CU8213" s="59"/>
      <c r="CV8213" s="59"/>
      <c r="CW8213" s="59"/>
      <c r="CX8213" s="59"/>
      <c r="CY8213" s="59">
        <f>(1-Input!$E$5)*CY8211*CY8208</f>
        <v>0</v>
      </c>
      <c r="CZ8213" s="59">
        <f>(1-Input!$E$5)*CZ8211*CZ8208</f>
        <v>0</v>
      </c>
      <c r="DA8213" s="59"/>
      <c r="DB8213" s="59"/>
      <c r="DC8213" s="59">
        <f>(1-Input!$E$5)*DC8211*DC8208</f>
        <v>0</v>
      </c>
      <c r="DD8213" s="59">
        <f>(1-Input!$E$5)*DD8211*DD8208</f>
        <v>0</v>
      </c>
      <c r="DE8213" s="59"/>
      <c r="DF8213" s="59">
        <f>(1-Input!$E$5)*DF8211*DF8208</f>
        <v>0</v>
      </c>
      <c r="DG8213" s="59">
        <f>(1-Input!$E$5)*DG8211*DG8208</f>
        <v>0</v>
      </c>
      <c r="DH8213" s="59"/>
      <c r="DI8213" s="59">
        <f>(1-Input!$E$5)*DI8211*DI8208</f>
        <v>0</v>
      </c>
    </row>
    <row r="8214" spans="57:113" ht="12.75">
      <c r="BE8214" s="64"/>
      <c r="BF8214" s="70"/>
      <c r="BG8214" s="70"/>
      <c r="BH8214" s="70"/>
      <c r="BI8214" s="70"/>
      <c r="BJ8214" s="70"/>
      <c r="BK8214" s="70"/>
      <c r="BL8214" s="70"/>
      <c r="BM8214" s="70"/>
      <c r="BN8214" s="70"/>
      <c r="BO8214" s="70"/>
      <c r="BP8214" s="70"/>
      <c r="BQ8214" s="70"/>
      <c r="BR8214" s="70"/>
      <c r="BS8214" s="70"/>
      <c r="BT8214" s="70"/>
      <c r="BU8214" s="70"/>
      <c r="BV8214" s="70"/>
      <c r="BW8214" s="70"/>
      <c r="BX8214" s="70"/>
      <c r="BY8214" s="70"/>
      <c r="BZ8214" s="70"/>
      <c r="CA8214" s="70"/>
      <c r="CB8214" s="70"/>
      <c r="CC8214" s="70"/>
      <c r="CD8214" s="70"/>
      <c r="CE8214" s="70"/>
      <c r="CF8214" s="70"/>
      <c r="CG8214" s="70"/>
      <c r="CH8214" s="70"/>
      <c r="CI8214" s="70"/>
      <c r="CJ8214" s="70"/>
      <c r="CL8214" s="64"/>
      <c r="CM8214" s="70"/>
      <c r="CN8214" s="70"/>
      <c r="CO8214" s="70"/>
      <c r="CP8214" s="70"/>
      <c r="CQ8214" s="70"/>
      <c r="CR8214" s="70"/>
      <c r="CS8214" s="70"/>
      <c r="CT8214" s="70"/>
      <c r="CU8214" s="70"/>
      <c r="CV8214" s="70"/>
      <c r="CW8214" s="70"/>
      <c r="CX8214" s="70"/>
      <c r="CY8214" s="70"/>
      <c r="CZ8214" s="70"/>
      <c r="DA8214" s="70"/>
      <c r="DB8214" s="70"/>
      <c r="DC8214" s="70"/>
      <c r="DD8214" s="70"/>
      <c r="DE8214" s="70"/>
      <c r="DF8214" s="70"/>
      <c r="DG8214" s="70"/>
      <c r="DH8214" s="70"/>
      <c r="DI8214" s="70"/>
    </row>
    <row r="8215" spans="57:113" ht="12.75">
      <c r="BE8215" s="64"/>
      <c r="BF8215" s="63">
        <f>Input!D18</f>
        <v>0</v>
      </c>
      <c r="BG8215" s="63"/>
      <c r="BH8215" s="63">
        <f>Input!E18</f>
        <v>0</v>
      </c>
      <c r="BI8215" s="63">
        <f>Input!F18</f>
        <v>0</v>
      </c>
      <c r="BJ8215" s="63">
        <f>Input!G18</f>
        <v>0</v>
      </c>
      <c r="BK8215" s="63"/>
      <c r="BL8215" s="63"/>
      <c r="BM8215" s="63"/>
      <c r="BN8215" s="63"/>
      <c r="BO8215" s="63"/>
      <c r="BP8215" s="63"/>
      <c r="BQ8215" s="63"/>
      <c r="BR8215" s="63"/>
      <c r="BS8215" s="63"/>
      <c r="BT8215" s="63"/>
      <c r="BU8215" s="63"/>
      <c r="BV8215" s="63"/>
      <c r="BW8215" s="63"/>
      <c r="BX8215" s="63">
        <f>Input!H18</f>
        <v>0</v>
      </c>
      <c r="BY8215" s="63">
        <f>Input!I18</f>
        <v>0</v>
      </c>
      <c r="BZ8215" s="63">
        <f>Input!J18</f>
        <v>0</v>
      </c>
      <c r="CA8215" s="63">
        <f>Input!K18</f>
        <v>0</v>
      </c>
      <c r="CB8215" s="63">
        <f>Input!L18</f>
        <v>0</v>
      </c>
      <c r="CC8215" s="63"/>
      <c r="CD8215" s="63">
        <f>Input!M18</f>
        <v>0</v>
      </c>
      <c r="CE8215" s="63">
        <f>Input!N18</f>
        <v>0</v>
      </c>
      <c r="CF8215" s="63">
        <f>Input!O18</f>
        <v>0</v>
      </c>
      <c r="CG8215" s="63"/>
      <c r="CH8215" s="63"/>
      <c r="CI8215" s="63"/>
      <c r="CJ8215" s="63"/>
      <c r="CL8215" s="64"/>
      <c r="CM8215" s="63">
        <f>Input!D18</f>
        <v>0</v>
      </c>
      <c r="CN8215" s="63">
        <f>Input!E18</f>
        <v>0</v>
      </c>
      <c r="CO8215" s="63">
        <f>Input!F18</f>
        <v>0</v>
      </c>
      <c r="CP8215" s="63">
        <f>Input!G18</f>
        <v>0</v>
      </c>
      <c r="CQ8215" s="63"/>
      <c r="CR8215" s="63">
        <f>Input!H18</f>
        <v>0</v>
      </c>
      <c r="CS8215" s="63"/>
      <c r="CT8215" s="63"/>
      <c r="CU8215" s="63"/>
      <c r="CV8215" s="63"/>
      <c r="CW8215" s="63"/>
      <c r="CX8215" s="63"/>
      <c r="CY8215" s="63">
        <f>Input!I18</f>
        <v>0</v>
      </c>
      <c r="CZ8215" s="63">
        <f>Input!J18</f>
        <v>0</v>
      </c>
      <c r="DA8215" s="63"/>
      <c r="DB8215" s="63"/>
      <c r="DC8215" s="63">
        <f>Input!K18</f>
        <v>0</v>
      </c>
      <c r="DD8215" s="63">
        <f>Input!L18</f>
        <v>0</v>
      </c>
      <c r="DE8215" s="63"/>
      <c r="DF8215" s="63">
        <f>Input!M18</f>
        <v>0</v>
      </c>
      <c r="DG8215" s="63">
        <f>Input!N18</f>
        <v>0</v>
      </c>
      <c r="DH8215" s="63"/>
      <c r="DI8215" s="63">
        <f>Input!O18</f>
        <v>0</v>
      </c>
    </row>
    <row r="8216" spans="57:113" ht="12.75">
      <c r="BE8216" s="64"/>
      <c r="BF8216" s="63"/>
      <c r="BG8216" s="63"/>
      <c r="BH8216" s="63"/>
      <c r="BI8216" s="63"/>
      <c r="BJ8216" s="63"/>
      <c r="BK8216" s="63"/>
      <c r="BL8216" s="63"/>
      <c r="BM8216" s="63"/>
      <c r="BN8216" s="63"/>
      <c r="BO8216" s="63"/>
      <c r="BP8216" s="63"/>
      <c r="BQ8216" s="63"/>
      <c r="BR8216" s="63"/>
      <c r="BS8216" s="63"/>
      <c r="BT8216" s="63"/>
      <c r="BU8216" s="63"/>
      <c r="BV8216" s="63"/>
      <c r="BW8216" s="63"/>
      <c r="BX8216" s="63"/>
      <c r="BY8216" s="63"/>
      <c r="BZ8216" s="63"/>
      <c r="CA8216" s="63"/>
      <c r="CB8216" s="63"/>
      <c r="CC8216" s="63"/>
      <c r="CD8216" s="63"/>
      <c r="CE8216" s="63"/>
      <c r="CF8216" s="63"/>
      <c r="CG8216" s="63"/>
      <c r="CH8216" s="63"/>
      <c r="CI8216" s="63"/>
      <c r="CJ8216" s="63"/>
      <c r="CL8216" s="64"/>
      <c r="CM8216" s="63"/>
      <c r="CN8216" s="63"/>
      <c r="CO8216" s="63"/>
      <c r="CP8216" s="63"/>
      <c r="CQ8216" s="63"/>
      <c r="CR8216" s="63"/>
      <c r="CS8216" s="63"/>
      <c r="CT8216" s="63"/>
      <c r="CU8216" s="63"/>
      <c r="CV8216" s="63"/>
      <c r="CW8216" s="63"/>
      <c r="CX8216" s="63"/>
      <c r="CY8216" s="63"/>
      <c r="CZ8216" s="63"/>
      <c r="DA8216" s="63"/>
      <c r="DB8216" s="63"/>
      <c r="DC8216" s="63"/>
      <c r="DD8216" s="63"/>
      <c r="DE8216" s="63"/>
      <c r="DF8216" s="63"/>
      <c r="DG8216" s="63"/>
      <c r="DH8216" s="63"/>
      <c r="DI8216" s="63"/>
    </row>
    <row r="8217" spans="57:113" ht="12.75">
      <c r="BE8217" s="64"/>
      <c r="BF8217" s="63"/>
      <c r="BG8217" s="63"/>
      <c r="BH8217" s="63"/>
      <c r="BI8217" s="63"/>
      <c r="BJ8217" s="63"/>
      <c r="BK8217" s="63"/>
      <c r="BL8217" s="63"/>
      <c r="BM8217" s="63"/>
      <c r="BN8217" s="63"/>
      <c r="BO8217" s="63"/>
      <c r="BP8217" s="63"/>
      <c r="BQ8217" s="63"/>
      <c r="BR8217" s="63"/>
      <c r="BS8217" s="63"/>
      <c r="BT8217" s="63"/>
      <c r="BU8217" s="63"/>
      <c r="BV8217" s="63"/>
      <c r="BW8217" s="63"/>
      <c r="BX8217" s="63"/>
      <c r="BY8217" s="63"/>
      <c r="BZ8217" s="63"/>
      <c r="CA8217" s="63"/>
      <c r="CB8217" s="63"/>
      <c r="CC8217" s="63"/>
      <c r="CD8217" s="63"/>
      <c r="CE8217" s="63"/>
      <c r="CF8217" s="63"/>
      <c r="CG8217" s="63"/>
      <c r="CH8217" s="63"/>
      <c r="CI8217" s="63"/>
      <c r="CJ8217" s="63"/>
      <c r="CL8217" s="64"/>
      <c r="CM8217" s="63"/>
      <c r="CN8217" s="63"/>
      <c r="CO8217" s="63"/>
      <c r="CP8217" s="63"/>
      <c r="CQ8217" s="63"/>
      <c r="CR8217" s="63"/>
      <c r="CS8217" s="63"/>
      <c r="CT8217" s="63"/>
      <c r="CU8217" s="63"/>
      <c r="CV8217" s="63"/>
      <c r="CW8217" s="63"/>
      <c r="CX8217" s="63"/>
      <c r="CY8217" s="63"/>
      <c r="CZ8217" s="63"/>
      <c r="DA8217" s="63"/>
      <c r="DB8217" s="63"/>
      <c r="DC8217" s="63"/>
      <c r="DD8217" s="63"/>
      <c r="DE8217" s="63"/>
      <c r="DF8217" s="63"/>
      <c r="DG8217" s="63"/>
      <c r="DH8217" s="63"/>
      <c r="DI8217" s="63"/>
    </row>
    <row r="8218" spans="57:113" ht="12.75">
      <c r="BE8218" s="64"/>
      <c r="BF8218" s="59">
        <f>Input!D60</f>
        <v>0</v>
      </c>
      <c r="BG8218" s="59"/>
      <c r="BH8218" s="59">
        <f>Input!E60</f>
        <v>0</v>
      </c>
      <c r="BI8218" s="59">
        <f>Input!F60</f>
        <v>0</v>
      </c>
      <c r="BJ8218" s="59">
        <f>Input!G60</f>
        <v>0</v>
      </c>
      <c r="BK8218" s="59"/>
      <c r="BL8218" s="59"/>
      <c r="BM8218" s="59"/>
      <c r="BN8218" s="59"/>
      <c r="BO8218" s="59"/>
      <c r="BP8218" s="59"/>
      <c r="BQ8218" s="59"/>
      <c r="BR8218" s="59"/>
      <c r="BS8218" s="59"/>
      <c r="BT8218" s="59"/>
      <c r="BU8218" s="59"/>
      <c r="BV8218" s="59"/>
      <c r="BW8218" s="59"/>
      <c r="BX8218" s="59">
        <f>Input!H60</f>
        <v>0</v>
      </c>
      <c r="BY8218" s="59">
        <f>Input!I60</f>
        <v>0</v>
      </c>
      <c r="BZ8218" s="59">
        <f>Input!J60</f>
        <v>0</v>
      </c>
      <c r="CA8218" s="59">
        <f>Input!K60</f>
        <v>0</v>
      </c>
      <c r="CB8218" s="59">
        <f>Input!L60</f>
        <v>0</v>
      </c>
      <c r="CC8218" s="59"/>
      <c r="CD8218" s="59">
        <f>Input!M60</f>
        <v>0</v>
      </c>
      <c r="CE8218" s="59">
        <f>Input!N60</f>
        <v>0</v>
      </c>
      <c r="CF8218" s="59">
        <f>Input!O60</f>
        <v>0</v>
      </c>
      <c r="CG8218" s="59"/>
      <c r="CH8218" s="59"/>
      <c r="CI8218" s="59"/>
      <c r="CJ8218" s="59"/>
      <c r="CL8218" s="64"/>
      <c r="CM8218" s="59">
        <f>Input!D34</f>
        <v>0</v>
      </c>
      <c r="CN8218" s="59">
        <f>Input!E34</f>
        <v>0</v>
      </c>
      <c r="CO8218" s="59">
        <f>Input!F34</f>
        <v>0</v>
      </c>
      <c r="CP8218" s="59">
        <f>Input!G34</f>
        <v>0</v>
      </c>
      <c r="CQ8218" s="59"/>
      <c r="CR8218" s="59">
        <f>Input!H34</f>
        <v>0</v>
      </c>
      <c r="CS8218" s="59"/>
      <c r="CT8218" s="59"/>
      <c r="CU8218" s="59"/>
      <c r="CV8218" s="59"/>
      <c r="CW8218" s="59"/>
      <c r="CX8218" s="59"/>
      <c r="CY8218" s="59">
        <f>Input!I34</f>
        <v>0</v>
      </c>
      <c r="CZ8218" s="59">
        <f>Input!J34</f>
        <v>0</v>
      </c>
      <c r="DA8218" s="59"/>
      <c r="DB8218" s="59"/>
      <c r="DC8218" s="59">
        <f>Input!K34</f>
        <v>0</v>
      </c>
      <c r="DD8218" s="59">
        <f>Input!L34</f>
        <v>0</v>
      </c>
      <c r="DE8218" s="59"/>
      <c r="DF8218" s="59">
        <f>Input!M34</f>
        <v>0</v>
      </c>
      <c r="DG8218" s="59">
        <f>Input!N34</f>
        <v>0</v>
      </c>
      <c r="DH8218" s="59"/>
      <c r="DI8218" s="59">
        <f>Input!O34</f>
        <v>0</v>
      </c>
    </row>
    <row r="8219" spans="57:113" ht="12.75">
      <c r="BE8219" s="64"/>
      <c r="BF8219" s="59">
        <f>IF(Input!D18&gt;0,BF8218,0)</f>
        <v>0</v>
      </c>
      <c r="BG8219" s="59"/>
      <c r="BH8219" s="59">
        <f>IF(Input!E18&gt;0,BF8219+BH8218,0)</f>
        <v>0</v>
      </c>
      <c r="BI8219" s="59">
        <f>IF(Input!F18&gt;0,BH8219+BI8218,0)</f>
        <v>0</v>
      </c>
      <c r="BJ8219" s="59">
        <f>IF(Input!G18&gt;0,BI8219+BJ8218,0)</f>
        <v>0</v>
      </c>
      <c r="BK8219" s="59"/>
      <c r="BL8219" s="59"/>
      <c r="BM8219" s="59"/>
      <c r="BN8219" s="59"/>
      <c r="BO8219" s="59"/>
      <c r="BP8219" s="59"/>
      <c r="BQ8219" s="59"/>
      <c r="BR8219" s="59"/>
      <c r="BS8219" s="59"/>
      <c r="BT8219" s="59"/>
      <c r="BU8219" s="59"/>
      <c r="BV8219" s="59"/>
      <c r="BW8219" s="59"/>
      <c r="BX8219" s="59">
        <f>IF(Input!H18&gt;0,BJ8219+BX8218,0)</f>
        <v>0</v>
      </c>
      <c r="BY8219" s="59">
        <f>IF(Input!I18&gt;0,BX8219+BY8218,0)</f>
        <v>0</v>
      </c>
      <c r="BZ8219" s="59">
        <f>IF(Input!J18&gt;0,BY8219+BZ8218,0)</f>
        <v>0</v>
      </c>
      <c r="CA8219" s="59">
        <f>IF(Input!K18&gt;0,BZ8219+CA8218,0)</f>
        <v>0</v>
      </c>
      <c r="CB8219" s="59">
        <f>IF(Input!L18&gt;0,CA8219+CB8218,0)</f>
        <v>0</v>
      </c>
      <c r="CC8219" s="59"/>
      <c r="CD8219" s="59">
        <f>IF(Input!M18&gt;0,CB8219+CD8218,0)</f>
        <v>0</v>
      </c>
      <c r="CE8219" s="59">
        <f>IF(Input!N18&gt;0,CD8219+CE8218,0)</f>
        <v>0</v>
      </c>
      <c r="CF8219" s="59">
        <f>IF(Input!O18&gt;0,CE8219+CF8218,0)</f>
        <v>0</v>
      </c>
      <c r="CG8219" s="59"/>
      <c r="CH8219" s="59"/>
      <c r="CI8219" s="59"/>
      <c r="CJ8219" s="59"/>
      <c r="CL8219" s="64"/>
      <c r="CM8219" s="59">
        <f>IF(Input!D18&gt;0,CM8218,0)</f>
        <v>0</v>
      </c>
      <c r="CN8219" s="59">
        <f>IF(Input!E18&gt;0,CM8219+CN8218,0)</f>
        <v>0</v>
      </c>
      <c r="CO8219" s="59">
        <f>IF(Input!F18&gt;0,CN8219+CO8218,0)</f>
        <v>0</v>
      </c>
      <c r="CP8219" s="59">
        <f>IF(Input!G18&gt;0,CO8219+CP8218,0)</f>
        <v>0</v>
      </c>
      <c r="CQ8219" s="59"/>
      <c r="CR8219" s="59">
        <f>IF(Input!H18&gt;0,CP8219+CR8218,0)</f>
        <v>0</v>
      </c>
      <c r="CS8219" s="59"/>
      <c r="CT8219" s="59"/>
      <c r="CU8219" s="59"/>
      <c r="CV8219" s="59"/>
      <c r="CW8219" s="59"/>
      <c r="CX8219" s="59"/>
      <c r="CY8219" s="59">
        <f>IF(Input!I18&gt;0,CR8219+CY8218,0)</f>
        <v>0</v>
      </c>
      <c r="CZ8219" s="59">
        <f>IF(Input!J18&gt;0,CY8219+CZ8218,0)</f>
        <v>0</v>
      </c>
      <c r="DA8219" s="59"/>
      <c r="DB8219" s="59"/>
      <c r="DC8219" s="59">
        <f>IF(Input!K18&gt;0,CZ8219+DC8218,0)</f>
        <v>0</v>
      </c>
      <c r="DD8219" s="59">
        <f>IF(Input!L18&gt;0,DC8219+DD8218,0)</f>
        <v>0</v>
      </c>
      <c r="DE8219" s="59"/>
      <c r="DF8219" s="59">
        <f>IF(Input!M18&gt;0,DD8219+DF8218,0)</f>
        <v>0</v>
      </c>
      <c r="DG8219" s="59">
        <f>IF(Input!N18&gt;0,DF8219+DG8218,0)</f>
        <v>0</v>
      </c>
      <c r="DH8219" s="59"/>
      <c r="DI8219" s="59">
        <f>IF(Input!O18&gt;0,DG8219+DI8218,0)</f>
        <v>0</v>
      </c>
    </row>
    <row r="8220" spans="57:113" ht="12.75">
      <c r="BE8220" s="64"/>
      <c r="BF8220" s="59">
        <f>(1-Input!$E$5)*BF8219*BF8215</f>
        <v>0</v>
      </c>
      <c r="BG8220" s="59"/>
      <c r="BH8220" s="59">
        <f>(1-Input!$E$5)*BH8219*BH8215</f>
        <v>0</v>
      </c>
      <c r="BI8220" s="59">
        <f>(1-Input!$E$5)*BI8219*BI8215</f>
        <v>0</v>
      </c>
      <c r="BJ8220" s="59">
        <f>(1-Input!$E$5)*BJ8219*BJ8215</f>
        <v>0</v>
      </c>
      <c r="BK8220" s="59"/>
      <c r="BL8220" s="59"/>
      <c r="BM8220" s="59"/>
      <c r="BN8220" s="59"/>
      <c r="BO8220" s="59"/>
      <c r="BP8220" s="59"/>
      <c r="BQ8220" s="59"/>
      <c r="BR8220" s="59"/>
      <c r="BS8220" s="59"/>
      <c r="BT8220" s="59"/>
      <c r="BU8220" s="59"/>
      <c r="BV8220" s="59"/>
      <c r="BW8220" s="59"/>
      <c r="BX8220" s="59">
        <f>(1-Input!$E$5)*BX8219*BX8215</f>
        <v>0</v>
      </c>
      <c r="BY8220" s="59">
        <f>(1-Input!$E$5)*BY8219*BY8215</f>
        <v>0</v>
      </c>
      <c r="BZ8220" s="59">
        <f>(1-Input!$E$5)*BZ8219*BZ8215</f>
        <v>0</v>
      </c>
      <c r="CA8220" s="59">
        <f>(1-Input!$E$5)*CA8219*CA8215</f>
        <v>0</v>
      </c>
      <c r="CB8220" s="59">
        <f>(1-Input!$E$5)*CB8219*CB8215</f>
        <v>0</v>
      </c>
      <c r="CC8220" s="59"/>
      <c r="CD8220" s="59">
        <f>(1-Input!$E$5)*CD8219*CD8215</f>
        <v>0</v>
      </c>
      <c r="CE8220" s="59">
        <f>(1-Input!$E$5)*CE8219*CE8215</f>
        <v>0</v>
      </c>
      <c r="CF8220" s="59">
        <f>(1-Input!$E$5)*CF8219*CF8215</f>
        <v>0</v>
      </c>
      <c r="CG8220" s="59"/>
      <c r="CH8220" s="59"/>
      <c r="CI8220" s="59"/>
      <c r="CJ8220" s="59"/>
      <c r="CL8220" s="64"/>
      <c r="CM8220" s="59">
        <f>(1-Input!$E$5)*CM8219*CM8215</f>
        <v>0</v>
      </c>
      <c r="CN8220" s="59">
        <f>(1-Input!$E$5)*CN8219*CN8215</f>
        <v>0</v>
      </c>
      <c r="CO8220" s="59">
        <f>(1-Input!$E$5)*CO8219*CO8215</f>
        <v>0</v>
      </c>
      <c r="CP8220" s="59">
        <f>(1-Input!$E$5)*CP8219*CP8215</f>
        <v>0</v>
      </c>
      <c r="CQ8220" s="59"/>
      <c r="CR8220" s="59">
        <f>(1-Input!$E$5)*CR8219*CR8215</f>
        <v>0</v>
      </c>
      <c r="CS8220" s="59"/>
      <c r="CT8220" s="59"/>
      <c r="CU8220" s="59"/>
      <c r="CV8220" s="59"/>
      <c r="CW8220" s="59"/>
      <c r="CX8220" s="59"/>
      <c r="CY8220" s="59">
        <f>(1-Input!$E$5)*CY8219*CY8215</f>
        <v>0</v>
      </c>
      <c r="CZ8220" s="59">
        <f>(1-Input!$E$5)*CZ8219*CZ8215</f>
        <v>0</v>
      </c>
      <c r="DA8220" s="59"/>
      <c r="DB8220" s="59"/>
      <c r="DC8220" s="59">
        <f>(1-Input!$E$5)*DC8219*DC8215</f>
        <v>0</v>
      </c>
      <c r="DD8220" s="59">
        <f>(1-Input!$E$5)*DD8219*DD8215</f>
        <v>0</v>
      </c>
      <c r="DE8220" s="59"/>
      <c r="DF8220" s="59">
        <f>(1-Input!$E$5)*DF8219*DF8215</f>
        <v>0</v>
      </c>
      <c r="DG8220" s="59">
        <f>(1-Input!$E$5)*DG8219*DG8215</f>
        <v>0</v>
      </c>
      <c r="DH8220" s="59"/>
      <c r="DI8220" s="59">
        <f>(1-Input!$E$5)*DI8219*DI8215</f>
        <v>0</v>
      </c>
    </row>
    <row r="8221" spans="57:113" ht="12.75">
      <c r="BE8221" s="64"/>
      <c r="BF8221" s="70"/>
      <c r="BG8221" s="70"/>
      <c r="BH8221" s="70"/>
      <c r="BI8221" s="70"/>
      <c r="BJ8221" s="70"/>
      <c r="BK8221" s="70"/>
      <c r="BL8221" s="70"/>
      <c r="BM8221" s="70"/>
      <c r="BN8221" s="70"/>
      <c r="BO8221" s="70"/>
      <c r="BP8221" s="70"/>
      <c r="BQ8221" s="70"/>
      <c r="BR8221" s="70"/>
      <c r="BS8221" s="70"/>
      <c r="BT8221" s="70"/>
      <c r="BU8221" s="70"/>
      <c r="BV8221" s="70"/>
      <c r="BW8221" s="70"/>
      <c r="BX8221" s="70"/>
      <c r="BY8221" s="70"/>
      <c r="BZ8221" s="70"/>
      <c r="CA8221" s="70"/>
      <c r="CB8221" s="70"/>
      <c r="CC8221" s="70"/>
      <c r="CD8221" s="70"/>
      <c r="CE8221" s="70"/>
      <c r="CF8221" s="70"/>
      <c r="CG8221" s="70"/>
      <c r="CH8221" s="70"/>
      <c r="CI8221" s="70"/>
      <c r="CJ8221" s="70"/>
      <c r="CL8221" s="64"/>
      <c r="CM8221" s="70"/>
      <c r="CN8221" s="70"/>
      <c r="CO8221" s="70"/>
      <c r="CP8221" s="70"/>
      <c r="CQ8221" s="70"/>
      <c r="CR8221" s="70"/>
      <c r="CS8221" s="70"/>
      <c r="CT8221" s="70"/>
      <c r="CU8221" s="70"/>
      <c r="CV8221" s="70"/>
      <c r="CW8221" s="70"/>
      <c r="CX8221" s="70"/>
      <c r="CY8221" s="70"/>
      <c r="CZ8221" s="70"/>
      <c r="DA8221" s="70"/>
      <c r="DB8221" s="70"/>
      <c r="DC8221" s="70"/>
      <c r="DD8221" s="70"/>
      <c r="DE8221" s="70"/>
      <c r="DF8221" s="70"/>
      <c r="DG8221" s="70"/>
      <c r="DH8221" s="70"/>
      <c r="DI8221" s="70"/>
    </row>
    <row r="8222" spans="57:113" ht="12.75">
      <c r="BE8222" s="64"/>
      <c r="BF8222" s="63">
        <f>Input!D19</f>
        <v>0</v>
      </c>
      <c r="BG8222" s="63"/>
      <c r="BH8222" s="63">
        <f>Input!E19</f>
        <v>0</v>
      </c>
      <c r="BI8222" s="63">
        <f>Input!F19</f>
        <v>0</v>
      </c>
      <c r="BJ8222" s="63">
        <f>Input!G19</f>
        <v>0</v>
      </c>
      <c r="BK8222" s="63"/>
      <c r="BL8222" s="63"/>
      <c r="BM8222" s="63"/>
      <c r="BN8222" s="63"/>
      <c r="BO8222" s="63"/>
      <c r="BP8222" s="63"/>
      <c r="BQ8222" s="63"/>
      <c r="BR8222" s="63"/>
      <c r="BS8222" s="63"/>
      <c r="BT8222" s="63"/>
      <c r="BU8222" s="63"/>
      <c r="BV8222" s="63"/>
      <c r="BW8222" s="63"/>
      <c r="BX8222" s="63">
        <f>Input!H19</f>
        <v>0</v>
      </c>
      <c r="BY8222" s="63">
        <f>Input!I19</f>
        <v>0</v>
      </c>
      <c r="BZ8222" s="63">
        <f>Input!J19</f>
        <v>0</v>
      </c>
      <c r="CA8222" s="63">
        <f>Input!K19</f>
        <v>0</v>
      </c>
      <c r="CB8222" s="63">
        <f>Input!L19</f>
        <v>0</v>
      </c>
      <c r="CC8222" s="63"/>
      <c r="CD8222" s="63">
        <f>Input!M19</f>
        <v>0</v>
      </c>
      <c r="CE8222" s="63">
        <f>Input!N19</f>
        <v>0</v>
      </c>
      <c r="CF8222" s="63">
        <f>Input!O19</f>
        <v>0</v>
      </c>
      <c r="CG8222" s="63"/>
      <c r="CH8222" s="63"/>
      <c r="CI8222" s="63"/>
      <c r="CJ8222" s="63"/>
      <c r="CL8222" s="64"/>
      <c r="CM8222" s="63">
        <f>Input!D19</f>
        <v>0</v>
      </c>
      <c r="CN8222" s="63">
        <f>Input!E19</f>
        <v>0</v>
      </c>
      <c r="CO8222" s="63">
        <f>Input!F19</f>
        <v>0</v>
      </c>
      <c r="CP8222" s="63">
        <f>Input!G19</f>
        <v>0</v>
      </c>
      <c r="CQ8222" s="63"/>
      <c r="CR8222" s="63">
        <f>Input!H19</f>
        <v>0</v>
      </c>
      <c r="CS8222" s="63"/>
      <c r="CT8222" s="63"/>
      <c r="CU8222" s="63"/>
      <c r="CV8222" s="63"/>
      <c r="CW8222" s="63"/>
      <c r="CX8222" s="63"/>
      <c r="CY8222" s="63">
        <f>Input!I19</f>
        <v>0</v>
      </c>
      <c r="CZ8222" s="63">
        <f>Input!J19</f>
        <v>0</v>
      </c>
      <c r="DA8222" s="63"/>
      <c r="DB8222" s="63"/>
      <c r="DC8222" s="63">
        <f>Input!K19</f>
        <v>0</v>
      </c>
      <c r="DD8222" s="63">
        <f>Input!L19</f>
        <v>0</v>
      </c>
      <c r="DE8222" s="63"/>
      <c r="DF8222" s="63">
        <f>Input!M19</f>
        <v>0</v>
      </c>
      <c r="DG8222" s="63">
        <f>Input!N19</f>
        <v>0</v>
      </c>
      <c r="DH8222" s="63"/>
      <c r="DI8222" s="63">
        <f>Input!O19</f>
        <v>0</v>
      </c>
    </row>
    <row r="8223" spans="57:113" ht="12.75">
      <c r="BE8223" s="64"/>
      <c r="BF8223" s="63"/>
      <c r="BG8223" s="63"/>
      <c r="BH8223" s="63"/>
      <c r="BI8223" s="63"/>
      <c r="BJ8223" s="63"/>
      <c r="BK8223" s="63"/>
      <c r="BL8223" s="63"/>
      <c r="BM8223" s="63"/>
      <c r="BN8223" s="63"/>
      <c r="BO8223" s="63"/>
      <c r="BP8223" s="63"/>
      <c r="BQ8223" s="63"/>
      <c r="BR8223" s="63"/>
      <c r="BS8223" s="63"/>
      <c r="BT8223" s="63"/>
      <c r="BU8223" s="63"/>
      <c r="BV8223" s="63"/>
      <c r="BW8223" s="63"/>
      <c r="BX8223" s="63"/>
      <c r="BY8223" s="63"/>
      <c r="BZ8223" s="63"/>
      <c r="CA8223" s="63"/>
      <c r="CB8223" s="63"/>
      <c r="CC8223" s="63"/>
      <c r="CD8223" s="63"/>
      <c r="CE8223" s="63"/>
      <c r="CF8223" s="63"/>
      <c r="CG8223" s="63"/>
      <c r="CH8223" s="63"/>
      <c r="CI8223" s="63"/>
      <c r="CJ8223" s="63"/>
      <c r="CL8223" s="64"/>
      <c r="CM8223" s="63"/>
      <c r="CN8223" s="63"/>
      <c r="CO8223" s="63"/>
      <c r="CP8223" s="63"/>
      <c r="CQ8223" s="63"/>
      <c r="CR8223" s="63"/>
      <c r="CS8223" s="63"/>
      <c r="CT8223" s="63"/>
      <c r="CU8223" s="63"/>
      <c r="CV8223" s="63"/>
      <c r="CW8223" s="63"/>
      <c r="CX8223" s="63"/>
      <c r="CY8223" s="63"/>
      <c r="CZ8223" s="63"/>
      <c r="DA8223" s="63"/>
      <c r="DB8223" s="63"/>
      <c r="DC8223" s="63"/>
      <c r="DD8223" s="63"/>
      <c r="DE8223" s="63"/>
      <c r="DF8223" s="63"/>
      <c r="DG8223" s="63"/>
      <c r="DH8223" s="63"/>
      <c r="DI8223" s="63"/>
    </row>
    <row r="8224" spans="57:113" ht="12.75">
      <c r="BE8224" s="64"/>
      <c r="BF8224" s="59">
        <f>Input!D61</f>
        <v>0</v>
      </c>
      <c r="BG8224" s="59"/>
      <c r="BH8224" s="59">
        <f>Input!E61</f>
        <v>0</v>
      </c>
      <c r="BI8224" s="59">
        <f>Input!F61</f>
        <v>0</v>
      </c>
      <c r="BJ8224" s="59">
        <f>Input!G61</f>
        <v>0</v>
      </c>
      <c r="BK8224" s="59"/>
      <c r="BL8224" s="59"/>
      <c r="BM8224" s="59"/>
      <c r="BN8224" s="59"/>
      <c r="BO8224" s="59"/>
      <c r="BP8224" s="59"/>
      <c r="BQ8224" s="59"/>
      <c r="BR8224" s="59"/>
      <c r="BS8224" s="59"/>
      <c r="BT8224" s="59"/>
      <c r="BU8224" s="59"/>
      <c r="BV8224" s="59"/>
      <c r="BW8224" s="59"/>
      <c r="BX8224" s="59">
        <f>Input!H61</f>
        <v>0</v>
      </c>
      <c r="BY8224" s="59">
        <f>Input!I61</f>
        <v>0</v>
      </c>
      <c r="BZ8224" s="59">
        <f>Input!J61</f>
        <v>0</v>
      </c>
      <c r="CA8224" s="59">
        <f>Input!K61</f>
        <v>0</v>
      </c>
      <c r="CB8224" s="59">
        <f>Input!L61</f>
        <v>0</v>
      </c>
      <c r="CC8224" s="59"/>
      <c r="CD8224" s="59">
        <f>Input!M61</f>
        <v>0</v>
      </c>
      <c r="CE8224" s="59">
        <f>Input!N61</f>
        <v>0</v>
      </c>
      <c r="CF8224" s="59">
        <f>Input!O61</f>
        <v>0</v>
      </c>
      <c r="CG8224" s="59"/>
      <c r="CH8224" s="59"/>
      <c r="CI8224" s="59"/>
      <c r="CJ8224" s="59"/>
      <c r="CL8224" s="64"/>
      <c r="CM8224" s="59">
        <f>Input!D35</f>
        <v>0</v>
      </c>
      <c r="CN8224" s="59">
        <f>Input!E35</f>
        <v>0</v>
      </c>
      <c r="CO8224" s="59">
        <f>Input!F35</f>
        <v>0</v>
      </c>
      <c r="CP8224" s="59">
        <f>Input!G35</f>
        <v>0</v>
      </c>
      <c r="CQ8224" s="59"/>
      <c r="CR8224" s="59">
        <f>Input!H35</f>
        <v>0</v>
      </c>
      <c r="CS8224" s="59"/>
      <c r="CT8224" s="59"/>
      <c r="CU8224" s="59"/>
      <c r="CV8224" s="59"/>
      <c r="CW8224" s="59"/>
      <c r="CX8224" s="59"/>
      <c r="CY8224" s="59">
        <f>Input!I35</f>
        <v>0</v>
      </c>
      <c r="CZ8224" s="59">
        <f>Input!J35</f>
        <v>0</v>
      </c>
      <c r="DA8224" s="59"/>
      <c r="DB8224" s="59"/>
      <c r="DC8224" s="59">
        <f>Input!K35</f>
        <v>0</v>
      </c>
      <c r="DD8224" s="59">
        <f>Input!L35</f>
        <v>0</v>
      </c>
      <c r="DE8224" s="59"/>
      <c r="DF8224" s="59">
        <f>Input!M35</f>
        <v>0</v>
      </c>
      <c r="DG8224" s="59">
        <f>Input!N35</f>
        <v>0</v>
      </c>
      <c r="DH8224" s="59"/>
      <c r="DI8224" s="59">
        <f>Input!O35</f>
        <v>0</v>
      </c>
    </row>
    <row r="8225" spans="57:113" ht="12.75">
      <c r="BE8225" s="64"/>
      <c r="BF8225" s="59">
        <f>IF(Input!D19&gt;0,BF8224,0)</f>
        <v>0</v>
      </c>
      <c r="BG8225" s="59"/>
      <c r="BH8225" s="59">
        <f>IF(Input!E19&gt;0,BF8225+BH8224,0)</f>
        <v>0</v>
      </c>
      <c r="BI8225" s="59">
        <f>IF(Input!F19&gt;0,BH8225+BI8224,0)</f>
        <v>0</v>
      </c>
      <c r="BJ8225" s="59">
        <f>IF(Input!G19&gt;0,BI8225+BJ8224,0)</f>
        <v>0</v>
      </c>
      <c r="BK8225" s="59"/>
      <c r="BL8225" s="59"/>
      <c r="BM8225" s="59"/>
      <c r="BN8225" s="59"/>
      <c r="BO8225" s="59"/>
      <c r="BP8225" s="59"/>
      <c r="BQ8225" s="59"/>
      <c r="BR8225" s="59"/>
      <c r="BS8225" s="59"/>
      <c r="BT8225" s="59"/>
      <c r="BU8225" s="59"/>
      <c r="BV8225" s="59"/>
      <c r="BW8225" s="59"/>
      <c r="BX8225" s="59">
        <f>IF(Input!H19&gt;0,BJ8225+BX8224,0)</f>
        <v>0</v>
      </c>
      <c r="BY8225" s="59">
        <f>IF(Input!I19&gt;0,BX8225+BY8224,0)</f>
        <v>0</v>
      </c>
      <c r="BZ8225" s="59">
        <f>IF(Input!J19&gt;0,BY8225+BZ8224,0)</f>
        <v>0</v>
      </c>
      <c r="CA8225" s="59">
        <f>IF(Input!K19&gt;0,BZ8225+CA8224,0)</f>
        <v>0</v>
      </c>
      <c r="CB8225" s="59">
        <f>IF(Input!L19&gt;0,CA8225+CB8224,0)</f>
        <v>0</v>
      </c>
      <c r="CC8225" s="59"/>
      <c r="CD8225" s="59">
        <f>IF(Input!M19&gt;0,CB8225+CD8224,0)</f>
        <v>0</v>
      </c>
      <c r="CE8225" s="59">
        <f>IF(Input!N19&gt;0,CD8225+CE8224,0)</f>
        <v>0</v>
      </c>
      <c r="CF8225" s="59">
        <f>IF(Input!O19&gt;0,CE8225+CF8224,0)</f>
        <v>0</v>
      </c>
      <c r="CG8225" s="59"/>
      <c r="CH8225" s="59"/>
      <c r="CI8225" s="59"/>
      <c r="CJ8225" s="59"/>
      <c r="CL8225" s="64"/>
      <c r="CM8225" s="59">
        <f>IF(Input!D19&gt;0,CM8224,0)</f>
        <v>0</v>
      </c>
      <c r="CN8225" s="59">
        <f>IF(Input!E19&gt;0,CM8225+CN8224,0)</f>
        <v>0</v>
      </c>
      <c r="CO8225" s="59">
        <f>IF(Input!F19&gt;0,CN8225+CO8224,0)</f>
        <v>0</v>
      </c>
      <c r="CP8225" s="59">
        <f>IF(Input!G19&gt;0,CO8225+CP8224,0)</f>
        <v>0</v>
      </c>
      <c r="CQ8225" s="59"/>
      <c r="CR8225" s="59">
        <f>IF(Input!H19&gt;0,CP8225+CR8224,0)</f>
        <v>0</v>
      </c>
      <c r="CS8225" s="59"/>
      <c r="CT8225" s="59"/>
      <c r="CU8225" s="59"/>
      <c r="CV8225" s="59"/>
      <c r="CW8225" s="59"/>
      <c r="CX8225" s="59"/>
      <c r="CY8225" s="59">
        <f>IF(Input!I19&gt;0,CR8225+CY8224,0)</f>
        <v>0</v>
      </c>
      <c r="CZ8225" s="59">
        <f>IF(Input!J19&gt;0,CY8225+CZ8224,0)</f>
        <v>0</v>
      </c>
      <c r="DA8225" s="59"/>
      <c r="DB8225" s="59"/>
      <c r="DC8225" s="59">
        <f>IF(Input!K19&gt;0,CZ8225+DC8224,0)</f>
        <v>0</v>
      </c>
      <c r="DD8225" s="59">
        <f>IF(Input!L19&gt;0,DC8225+DD8224,0)</f>
        <v>0</v>
      </c>
      <c r="DE8225" s="59"/>
      <c r="DF8225" s="59">
        <f>IF(Input!M19&gt;0,DD8225+DF8224,0)</f>
        <v>0</v>
      </c>
      <c r="DG8225" s="59">
        <f>IF(Input!N19&gt;0,DF8225+DG8224,0)</f>
        <v>0</v>
      </c>
      <c r="DH8225" s="59"/>
      <c r="DI8225" s="59">
        <f>IF(Input!O19&gt;0,DG8225+DI8224,0)</f>
        <v>0</v>
      </c>
    </row>
    <row r="8226" spans="57:113" ht="12.75">
      <c r="BE8226" s="64"/>
      <c r="BF8226" s="59">
        <f>(1-Input!$E$5)*BF8225*BF8222</f>
        <v>0</v>
      </c>
      <c r="BG8226" s="59"/>
      <c r="BH8226" s="59">
        <f>(1-Input!$E$5)*BH8225*BH8222</f>
        <v>0</v>
      </c>
      <c r="BI8226" s="59">
        <f>(1-Input!$E$5)*BI8225*BI8222</f>
        <v>0</v>
      </c>
      <c r="BJ8226" s="59">
        <f>(1-Input!$E$5)*BJ8225*BJ8222</f>
        <v>0</v>
      </c>
      <c r="BK8226" s="59"/>
      <c r="BL8226" s="59"/>
      <c r="BM8226" s="59"/>
      <c r="BN8226" s="59"/>
      <c r="BO8226" s="59"/>
      <c r="BP8226" s="59"/>
      <c r="BQ8226" s="59"/>
      <c r="BR8226" s="59"/>
      <c r="BS8226" s="59"/>
      <c r="BT8226" s="59"/>
      <c r="BU8226" s="59"/>
      <c r="BV8226" s="59"/>
      <c r="BW8226" s="59"/>
      <c r="BX8226" s="59">
        <f>(1-Input!$E$5)*BX8225*BX8222</f>
        <v>0</v>
      </c>
      <c r="BY8226" s="59">
        <f>(1-Input!$E$5)*BY8225*BY8222</f>
        <v>0</v>
      </c>
      <c r="BZ8226" s="59">
        <f>(1-Input!$E$5)*BZ8225*BZ8222</f>
        <v>0</v>
      </c>
      <c r="CA8226" s="59">
        <f>(1-Input!$E$5)*CA8225*CA8222</f>
        <v>0</v>
      </c>
      <c r="CB8226" s="59">
        <f>(1-Input!$E$5)*CB8225*CB8222</f>
        <v>0</v>
      </c>
      <c r="CC8226" s="59"/>
      <c r="CD8226" s="59">
        <f>(1-Input!$E$5)*CD8225*CD8222</f>
        <v>0</v>
      </c>
      <c r="CE8226" s="59">
        <f>(1-Input!$E$5)*CE8225*CE8222</f>
        <v>0</v>
      </c>
      <c r="CF8226" s="59">
        <f>(1-Input!$E$5)*CF8225*CF8222</f>
        <v>0</v>
      </c>
      <c r="CG8226" s="59"/>
      <c r="CH8226" s="59"/>
      <c r="CI8226" s="59"/>
      <c r="CJ8226" s="59"/>
      <c r="CL8226" s="64"/>
      <c r="CM8226" s="59">
        <f>(1-Input!$E$5)*CM8225*CM8222</f>
        <v>0</v>
      </c>
      <c r="CN8226" s="59">
        <f>(1-Input!$E$5)*CN8225*CN8222</f>
        <v>0</v>
      </c>
      <c r="CO8226" s="59">
        <f>(1-Input!$E$5)*CO8225*CO8222</f>
        <v>0</v>
      </c>
      <c r="CP8226" s="59">
        <f>(1-Input!$E$5)*CP8225*CP8222</f>
        <v>0</v>
      </c>
      <c r="CQ8226" s="59"/>
      <c r="CR8226" s="59">
        <f>(1-Input!$E$5)*CR8225*CR8222</f>
        <v>0</v>
      </c>
      <c r="CS8226" s="59"/>
      <c r="CT8226" s="59"/>
      <c r="CU8226" s="59"/>
      <c r="CV8226" s="59"/>
      <c r="CW8226" s="59"/>
      <c r="CX8226" s="59"/>
      <c r="CY8226" s="59">
        <f>(1-Input!$E$5)*CY8225*CY8222</f>
        <v>0</v>
      </c>
      <c r="CZ8226" s="59">
        <f>(1-Input!$E$5)*CZ8225*CZ8222</f>
        <v>0</v>
      </c>
      <c r="DA8226" s="59"/>
      <c r="DB8226" s="59"/>
      <c r="DC8226" s="59">
        <f>(1-Input!$E$5)*DC8225*DC8222</f>
        <v>0</v>
      </c>
      <c r="DD8226" s="59">
        <f>(1-Input!$E$5)*DD8225*DD8222</f>
        <v>0</v>
      </c>
      <c r="DE8226" s="59"/>
      <c r="DF8226" s="59">
        <f>(1-Input!$E$5)*DF8225*DF8222</f>
        <v>0</v>
      </c>
      <c r="DG8226" s="59">
        <f>(1-Input!$E$5)*DG8225*DG8222</f>
        <v>0</v>
      </c>
      <c r="DH8226" s="59"/>
      <c r="DI8226" s="59">
        <f>(1-Input!$E$5)*DI8225*DI8222</f>
        <v>0</v>
      </c>
    </row>
    <row r="8227" spans="57:113" ht="12.75">
      <c r="BE8227" s="64"/>
      <c r="BF8227" s="70"/>
      <c r="BG8227" s="70"/>
      <c r="BH8227" s="70"/>
      <c r="BI8227" s="70"/>
      <c r="BJ8227" s="70"/>
      <c r="BK8227" s="70"/>
      <c r="BL8227" s="70"/>
      <c r="BM8227" s="70"/>
      <c r="BN8227" s="70"/>
      <c r="BO8227" s="70"/>
      <c r="BP8227" s="70"/>
      <c r="BQ8227" s="70"/>
      <c r="BR8227" s="70"/>
      <c r="BS8227" s="70"/>
      <c r="BT8227" s="70"/>
      <c r="BU8227" s="70"/>
      <c r="BV8227" s="70"/>
      <c r="BW8227" s="70"/>
      <c r="BX8227" s="70"/>
      <c r="BY8227" s="70"/>
      <c r="BZ8227" s="70"/>
      <c r="CA8227" s="70"/>
      <c r="CB8227" s="70"/>
      <c r="CC8227" s="70"/>
      <c r="CD8227" s="70"/>
      <c r="CE8227" s="70"/>
      <c r="CF8227" s="70"/>
      <c r="CG8227" s="70"/>
      <c r="CH8227" s="70"/>
      <c r="CI8227" s="70"/>
      <c r="CJ8227" s="70"/>
      <c r="CL8227" s="64"/>
      <c r="CM8227" s="70"/>
      <c r="CN8227" s="70"/>
      <c r="CO8227" s="70"/>
      <c r="CP8227" s="70"/>
      <c r="CQ8227" s="70"/>
      <c r="CR8227" s="70"/>
      <c r="CS8227" s="70"/>
      <c r="CT8227" s="70"/>
      <c r="CU8227" s="70"/>
      <c r="CV8227" s="70"/>
      <c r="CW8227" s="70"/>
      <c r="CX8227" s="70"/>
      <c r="CY8227" s="70"/>
      <c r="CZ8227" s="70"/>
      <c r="DA8227" s="70"/>
      <c r="DB8227" s="70"/>
      <c r="DC8227" s="70"/>
      <c r="DD8227" s="70"/>
      <c r="DE8227" s="70"/>
      <c r="DF8227" s="70"/>
      <c r="DG8227" s="70"/>
      <c r="DH8227" s="70"/>
      <c r="DI8227" s="70"/>
    </row>
    <row r="8228" spans="57:113" ht="12.75">
      <c r="BE8228" s="64"/>
      <c r="BF8228" s="63">
        <f>Input!D20</f>
        <v>0</v>
      </c>
      <c r="BG8228" s="63"/>
      <c r="BH8228" s="63">
        <f>Input!E20</f>
        <v>0</v>
      </c>
      <c r="BI8228" s="63">
        <f>Input!F20</f>
        <v>0</v>
      </c>
      <c r="BJ8228" s="63">
        <f>Input!G20</f>
        <v>0</v>
      </c>
      <c r="BK8228" s="63"/>
      <c r="BL8228" s="63"/>
      <c r="BM8228" s="63"/>
      <c r="BN8228" s="63"/>
      <c r="BO8228" s="63"/>
      <c r="BP8228" s="63"/>
      <c r="BQ8228" s="63"/>
      <c r="BR8228" s="63"/>
      <c r="BS8228" s="63"/>
      <c r="BT8228" s="63"/>
      <c r="BU8228" s="63"/>
      <c r="BV8228" s="63"/>
      <c r="BW8228" s="63"/>
      <c r="BX8228" s="63">
        <f>Input!H20</f>
        <v>0</v>
      </c>
      <c r="BY8228" s="63">
        <f>Input!I20</f>
        <v>0</v>
      </c>
      <c r="BZ8228" s="63">
        <f>Input!J20</f>
        <v>0</v>
      </c>
      <c r="CA8228" s="63">
        <f>Input!K20</f>
        <v>0</v>
      </c>
      <c r="CB8228" s="63">
        <f>Input!L20</f>
        <v>0</v>
      </c>
      <c r="CC8228" s="63"/>
      <c r="CD8228" s="63">
        <f>Input!M20</f>
        <v>0</v>
      </c>
      <c r="CE8228" s="63">
        <f>Input!N20</f>
        <v>0</v>
      </c>
      <c r="CF8228" s="63">
        <f>Input!O20</f>
        <v>0</v>
      </c>
      <c r="CG8228" s="63"/>
      <c r="CH8228" s="63"/>
      <c r="CI8228" s="63"/>
      <c r="CJ8228" s="63"/>
      <c r="CL8228" s="64"/>
      <c r="CM8228" s="63">
        <f>Input!D20</f>
        <v>0</v>
      </c>
      <c r="CN8228" s="63">
        <f>Input!E20</f>
        <v>0</v>
      </c>
      <c r="CO8228" s="63">
        <f>Input!F20</f>
        <v>0</v>
      </c>
      <c r="CP8228" s="63">
        <f>Input!G20</f>
        <v>0</v>
      </c>
      <c r="CQ8228" s="63"/>
      <c r="CR8228" s="63">
        <f>Input!H20</f>
        <v>0</v>
      </c>
      <c r="CS8228" s="63"/>
      <c r="CT8228" s="63"/>
      <c r="CU8228" s="63"/>
      <c r="CV8228" s="63"/>
      <c r="CW8228" s="63"/>
      <c r="CX8228" s="63"/>
      <c r="CY8228" s="63">
        <f>Input!I20</f>
        <v>0</v>
      </c>
      <c r="CZ8228" s="63">
        <f>Input!J20</f>
        <v>0</v>
      </c>
      <c r="DA8228" s="63"/>
      <c r="DB8228" s="63"/>
      <c r="DC8228" s="63">
        <f>Input!K20</f>
        <v>0</v>
      </c>
      <c r="DD8228" s="63">
        <f>Input!L20</f>
        <v>0</v>
      </c>
      <c r="DE8228" s="63"/>
      <c r="DF8228" s="63">
        <f>Input!M20</f>
        <v>0</v>
      </c>
      <c r="DG8228" s="63">
        <f>Input!N20</f>
        <v>0</v>
      </c>
      <c r="DH8228" s="63"/>
      <c r="DI8228" s="63">
        <f>Input!O20</f>
        <v>0</v>
      </c>
    </row>
    <row r="8229" spans="57:113" ht="12.75">
      <c r="BE8229" s="64"/>
      <c r="BF8229" s="63"/>
      <c r="BG8229" s="63"/>
      <c r="BH8229" s="63"/>
      <c r="BI8229" s="63"/>
      <c r="BJ8229" s="63"/>
      <c r="BK8229" s="63"/>
      <c r="BL8229" s="63"/>
      <c r="BM8229" s="63"/>
      <c r="BN8229" s="63"/>
      <c r="BO8229" s="63"/>
      <c r="BP8229" s="63"/>
      <c r="BQ8229" s="63"/>
      <c r="BR8229" s="63"/>
      <c r="BS8229" s="63"/>
      <c r="BT8229" s="63"/>
      <c r="BU8229" s="63"/>
      <c r="BV8229" s="63"/>
      <c r="BW8229" s="63"/>
      <c r="BX8229" s="63"/>
      <c r="BY8229" s="63"/>
      <c r="BZ8229" s="63"/>
      <c r="CA8229" s="63"/>
      <c r="CB8229" s="63"/>
      <c r="CC8229" s="63"/>
      <c r="CD8229" s="63"/>
      <c r="CE8229" s="63"/>
      <c r="CF8229" s="63"/>
      <c r="CG8229" s="63"/>
      <c r="CH8229" s="63"/>
      <c r="CI8229" s="63"/>
      <c r="CJ8229" s="63"/>
      <c r="CL8229" s="64"/>
      <c r="CM8229" s="63"/>
      <c r="CN8229" s="63"/>
      <c r="CO8229" s="63"/>
      <c r="CP8229" s="63"/>
      <c r="CQ8229" s="63"/>
      <c r="CR8229" s="63"/>
      <c r="CS8229" s="63"/>
      <c r="CT8229" s="63"/>
      <c r="CU8229" s="63"/>
      <c r="CV8229" s="63"/>
      <c r="CW8229" s="63"/>
      <c r="CX8229" s="63"/>
      <c r="CY8229" s="63"/>
      <c r="CZ8229" s="63"/>
      <c r="DA8229" s="63"/>
      <c r="DB8229" s="63"/>
      <c r="DC8229" s="63"/>
      <c r="DD8229" s="63"/>
      <c r="DE8229" s="63"/>
      <c r="DF8229" s="63"/>
      <c r="DG8229" s="63"/>
      <c r="DH8229" s="63"/>
      <c r="DI8229" s="63"/>
    </row>
    <row r="8230" spans="57:113" ht="12.75">
      <c r="BE8230" s="64"/>
      <c r="BF8230" s="63"/>
      <c r="BG8230" s="63"/>
      <c r="BH8230" s="63"/>
      <c r="BI8230" s="63"/>
      <c r="BJ8230" s="63"/>
      <c r="BK8230" s="63"/>
      <c r="BL8230" s="63"/>
      <c r="BM8230" s="63"/>
      <c r="BN8230" s="63"/>
      <c r="BO8230" s="63"/>
      <c r="BP8230" s="63"/>
      <c r="BQ8230" s="63"/>
      <c r="BR8230" s="63"/>
      <c r="BS8230" s="63"/>
      <c r="BT8230" s="63"/>
      <c r="BU8230" s="63"/>
      <c r="BV8230" s="63"/>
      <c r="BW8230" s="63"/>
      <c r="BX8230" s="63"/>
      <c r="BY8230" s="63"/>
      <c r="BZ8230" s="63"/>
      <c r="CA8230" s="63"/>
      <c r="CB8230" s="63"/>
      <c r="CC8230" s="63"/>
      <c r="CD8230" s="63"/>
      <c r="CE8230" s="63"/>
      <c r="CF8230" s="63"/>
      <c r="CG8230" s="63"/>
      <c r="CH8230" s="63"/>
      <c r="CI8230" s="63"/>
      <c r="CJ8230" s="63"/>
      <c r="CL8230" s="64"/>
      <c r="CM8230" s="63"/>
      <c r="CN8230" s="63"/>
      <c r="CO8230" s="63"/>
      <c r="CP8230" s="63"/>
      <c r="CQ8230" s="63"/>
      <c r="CR8230" s="63"/>
      <c r="CS8230" s="63"/>
      <c r="CT8230" s="63"/>
      <c r="CU8230" s="63"/>
      <c r="CV8230" s="63"/>
      <c r="CW8230" s="63"/>
      <c r="CX8230" s="63"/>
      <c r="CY8230" s="63"/>
      <c r="CZ8230" s="63"/>
      <c r="DA8230" s="63"/>
      <c r="DB8230" s="63"/>
      <c r="DC8230" s="63"/>
      <c r="DD8230" s="63"/>
      <c r="DE8230" s="63"/>
      <c r="DF8230" s="63"/>
      <c r="DG8230" s="63"/>
      <c r="DH8230" s="63"/>
      <c r="DI8230" s="63"/>
    </row>
    <row r="8231" spans="57:113" ht="12.75">
      <c r="BE8231" s="64"/>
      <c r="BF8231" s="59">
        <f>Input!D62</f>
        <v>0</v>
      </c>
      <c r="BG8231" s="59"/>
      <c r="BH8231" s="59">
        <f>Input!E62</f>
        <v>0</v>
      </c>
      <c r="BI8231" s="59">
        <f>Input!F62</f>
        <v>0</v>
      </c>
      <c r="BJ8231" s="59">
        <f>Input!G62</f>
        <v>0</v>
      </c>
      <c r="BK8231" s="59"/>
      <c r="BL8231" s="59"/>
      <c r="BM8231" s="59"/>
      <c r="BN8231" s="59"/>
      <c r="BO8231" s="59"/>
      <c r="BP8231" s="59"/>
      <c r="BQ8231" s="59"/>
      <c r="BR8231" s="59"/>
      <c r="BS8231" s="59"/>
      <c r="BT8231" s="59"/>
      <c r="BU8231" s="59"/>
      <c r="BV8231" s="59"/>
      <c r="BW8231" s="59"/>
      <c r="BX8231" s="59">
        <f>Input!H62</f>
        <v>0</v>
      </c>
      <c r="BY8231" s="59">
        <f>Input!I62</f>
        <v>0</v>
      </c>
      <c r="BZ8231" s="59">
        <f>Input!J62</f>
        <v>0</v>
      </c>
      <c r="CA8231" s="59">
        <f>Input!K62</f>
        <v>0</v>
      </c>
      <c r="CB8231" s="59">
        <f>Input!L62</f>
        <v>0</v>
      </c>
      <c r="CC8231" s="59"/>
      <c r="CD8231" s="59">
        <f>Input!M62</f>
        <v>0</v>
      </c>
      <c r="CE8231" s="59">
        <f>Input!N62</f>
        <v>0</v>
      </c>
      <c r="CF8231" s="59">
        <f>Input!O62</f>
        <v>0</v>
      </c>
      <c r="CG8231" s="59"/>
      <c r="CH8231" s="59"/>
      <c r="CI8231" s="59"/>
      <c r="CJ8231" s="59"/>
      <c r="CL8231" s="64"/>
      <c r="CM8231" s="59">
        <f>Input!D36</f>
        <v>0</v>
      </c>
      <c r="CN8231" s="59">
        <f>Input!E36</f>
        <v>0</v>
      </c>
      <c r="CO8231" s="59">
        <f>Input!F36</f>
        <v>0</v>
      </c>
      <c r="CP8231" s="59">
        <f>Input!G36</f>
        <v>0</v>
      </c>
      <c r="CQ8231" s="59"/>
      <c r="CR8231" s="59">
        <f>Input!H36</f>
        <v>0</v>
      </c>
      <c r="CS8231" s="59"/>
      <c r="CT8231" s="59"/>
      <c r="CU8231" s="59"/>
      <c r="CV8231" s="59"/>
      <c r="CW8231" s="59"/>
      <c r="CX8231" s="59"/>
      <c r="CY8231" s="59">
        <f>Input!I36</f>
        <v>0</v>
      </c>
      <c r="CZ8231" s="59">
        <f>Input!J36</f>
        <v>0</v>
      </c>
      <c r="DA8231" s="59"/>
      <c r="DB8231" s="59"/>
      <c r="DC8231" s="59">
        <f>Input!K36</f>
        <v>0</v>
      </c>
      <c r="DD8231" s="59">
        <f>Input!L36</f>
        <v>0</v>
      </c>
      <c r="DE8231" s="59"/>
      <c r="DF8231" s="59">
        <f>Input!M36</f>
        <v>0</v>
      </c>
      <c r="DG8231" s="59">
        <f>Input!N36</f>
        <v>0</v>
      </c>
      <c r="DH8231" s="59"/>
      <c r="DI8231" s="59">
        <f>Input!O36</f>
        <v>0</v>
      </c>
    </row>
    <row r="8232" spans="57:113" ht="12.75">
      <c r="BE8232" s="64"/>
      <c r="BF8232" s="59">
        <f>IF(Input!D20&gt;0,BF8231,0)</f>
        <v>0</v>
      </c>
      <c r="BG8232" s="59"/>
      <c r="BH8232" s="59">
        <f>IF(Input!E20&gt;0,BF8232+BH8231,0)</f>
        <v>0</v>
      </c>
      <c r="BI8232" s="59">
        <f>IF(Input!F20&gt;0,BH8232+BI8231,0)</f>
        <v>0</v>
      </c>
      <c r="BJ8232" s="59">
        <f>IF(Input!G20&gt;0,BI8232+BJ8231,0)</f>
        <v>0</v>
      </c>
      <c r="BK8232" s="59"/>
      <c r="BL8232" s="59"/>
      <c r="BM8232" s="59"/>
      <c r="BN8232" s="59"/>
      <c r="BO8232" s="59"/>
      <c r="BP8232" s="59"/>
      <c r="BQ8232" s="59"/>
      <c r="BR8232" s="59"/>
      <c r="BS8232" s="59"/>
      <c r="BT8232" s="59"/>
      <c r="BU8232" s="59"/>
      <c r="BV8232" s="59"/>
      <c r="BW8232" s="59"/>
      <c r="BX8232" s="59">
        <f>IF(Input!H20&gt;0,BJ8232+BX8231,0)</f>
        <v>0</v>
      </c>
      <c r="BY8232" s="59">
        <f>IF(Input!I20&gt;0,BX8232+BY8231,0)</f>
        <v>0</v>
      </c>
      <c r="BZ8232" s="59">
        <f>IF(Input!J20&gt;0,BY8232+BZ8231,0)</f>
        <v>0</v>
      </c>
      <c r="CA8232" s="59">
        <f>IF(Input!K20&gt;0,BZ8232+CA8231,0)</f>
        <v>0</v>
      </c>
      <c r="CB8232" s="59">
        <f>IF(Input!L20&gt;0,CA8232+CB8231,0)</f>
        <v>0</v>
      </c>
      <c r="CC8232" s="59"/>
      <c r="CD8232" s="59">
        <f>IF(Input!M20&gt;0,CB8232+CD8231,0)</f>
        <v>0</v>
      </c>
      <c r="CE8232" s="59">
        <f>IF(Input!N20&gt;0,CD8232+CE8231,0)</f>
        <v>0</v>
      </c>
      <c r="CF8232" s="59">
        <f>IF(Input!O20&gt;0,CE8232+CF8231,0)</f>
        <v>0</v>
      </c>
      <c r="CG8232" s="59"/>
      <c r="CH8232" s="59"/>
      <c r="CI8232" s="59"/>
      <c r="CJ8232" s="59"/>
      <c r="CL8232" s="64"/>
      <c r="CM8232" s="59">
        <f>IF(Input!D20&gt;0,CM8231,0)</f>
        <v>0</v>
      </c>
      <c r="CN8232" s="59">
        <f>IF(Input!E20&gt;0,CM8232+CN8231,0)</f>
        <v>0</v>
      </c>
      <c r="CO8232" s="59">
        <f>IF(Input!F20&gt;0,CN8232+CO8231,0)</f>
        <v>0</v>
      </c>
      <c r="CP8232" s="59">
        <f>IF(Input!G20&gt;0,CO8232+CP8231,0)</f>
        <v>0</v>
      </c>
      <c r="CQ8232" s="59"/>
      <c r="CR8232" s="59">
        <f>IF(Input!H20&gt;0,CP8232+CR8231,0)</f>
        <v>0</v>
      </c>
      <c r="CS8232" s="59"/>
      <c r="CT8232" s="59"/>
      <c r="CU8232" s="59"/>
      <c r="CV8232" s="59"/>
      <c r="CW8232" s="59"/>
      <c r="CX8232" s="59"/>
      <c r="CY8232" s="59">
        <f>IF(Input!I20&gt;0,CR8232+CY8231,0)</f>
        <v>0</v>
      </c>
      <c r="CZ8232" s="59">
        <f>IF(Input!J20&gt;0,CY8232+CZ8231,0)</f>
        <v>0</v>
      </c>
      <c r="DA8232" s="59"/>
      <c r="DB8232" s="59"/>
      <c r="DC8232" s="59">
        <f>IF(Input!K20&gt;0,CZ8232+DC8231,0)</f>
        <v>0</v>
      </c>
      <c r="DD8232" s="59">
        <f>IF(Input!L20&gt;0,DC8232+DD8231,0)</f>
        <v>0</v>
      </c>
      <c r="DE8232" s="59"/>
      <c r="DF8232" s="59">
        <f>IF(Input!M20&gt;0,DD8232+DF8231,0)</f>
        <v>0</v>
      </c>
      <c r="DG8232" s="59">
        <f>IF(Input!N20&gt;0,DF8232+DG8231,0)</f>
        <v>0</v>
      </c>
      <c r="DH8232" s="59"/>
      <c r="DI8232" s="59">
        <f>IF(Input!O20&gt;0,DG8232+DI8231,0)</f>
        <v>0</v>
      </c>
    </row>
    <row r="8233" spans="57:113" ht="12.75">
      <c r="BE8233" s="64"/>
      <c r="BF8233" s="59">
        <f>(1-Input!$E$5)*BF8232*BF8228</f>
        <v>0</v>
      </c>
      <c r="BG8233" s="59"/>
      <c r="BH8233" s="59">
        <f>(1-Input!$E$5)*BH8232*BH8228</f>
        <v>0</v>
      </c>
      <c r="BI8233" s="59">
        <f>(1-Input!$E$5)*BI8232*BI8228</f>
        <v>0</v>
      </c>
      <c r="BJ8233" s="59">
        <f>(1-Input!$E$5)*BJ8232*BJ8228</f>
        <v>0</v>
      </c>
      <c r="BK8233" s="59"/>
      <c r="BL8233" s="59"/>
      <c r="BM8233" s="59"/>
      <c r="BN8233" s="59"/>
      <c r="BO8233" s="59"/>
      <c r="BP8233" s="59"/>
      <c r="BQ8233" s="59"/>
      <c r="BR8233" s="59"/>
      <c r="BS8233" s="59"/>
      <c r="BT8233" s="59"/>
      <c r="BU8233" s="59"/>
      <c r="BV8233" s="59"/>
      <c r="BW8233" s="59"/>
      <c r="BX8233" s="59">
        <f>(1-Input!$E$5)*BX8232*BX8228</f>
        <v>0</v>
      </c>
      <c r="BY8233" s="59">
        <f>(1-Input!$E$5)*BY8232*BY8228</f>
        <v>0</v>
      </c>
      <c r="BZ8233" s="59">
        <f>(1-Input!$E$5)*BZ8232*BZ8228</f>
        <v>0</v>
      </c>
      <c r="CA8233" s="59">
        <f>(1-Input!$E$5)*CA8232*CA8228</f>
        <v>0</v>
      </c>
      <c r="CB8233" s="59">
        <f>(1-Input!$E$5)*CB8232*CB8228</f>
        <v>0</v>
      </c>
      <c r="CC8233" s="59"/>
      <c r="CD8233" s="59">
        <f>(1-Input!$E$5)*CD8232*CD8228</f>
        <v>0</v>
      </c>
      <c r="CE8233" s="59">
        <f>(1-Input!$E$5)*CE8232*CE8228</f>
        <v>0</v>
      </c>
      <c r="CF8233" s="59">
        <f>(1-Input!$E$5)*CF8232*CF8228</f>
        <v>0</v>
      </c>
      <c r="CG8233" s="59"/>
      <c r="CH8233" s="59"/>
      <c r="CI8233" s="59"/>
      <c r="CJ8233" s="59"/>
      <c r="CL8233" s="64"/>
      <c r="CM8233" s="59">
        <f>(1-Input!$E$5)*CM8232*CM8228</f>
        <v>0</v>
      </c>
      <c r="CN8233" s="59">
        <f>(1-Input!$E$5)*CN8232*CN8228</f>
        <v>0</v>
      </c>
      <c r="CO8233" s="59">
        <f>(1-Input!$E$5)*CO8232*CO8228</f>
        <v>0</v>
      </c>
      <c r="CP8233" s="59">
        <f>(1-Input!$E$5)*CP8232*CP8228</f>
        <v>0</v>
      </c>
      <c r="CQ8233" s="59"/>
      <c r="CR8233" s="59">
        <f>(1-Input!$E$5)*CR8232*CR8228</f>
        <v>0</v>
      </c>
      <c r="CS8233" s="59"/>
      <c r="CT8233" s="59"/>
      <c r="CU8233" s="59"/>
      <c r="CV8233" s="59"/>
      <c r="CW8233" s="59"/>
      <c r="CX8233" s="59"/>
      <c r="CY8233" s="59">
        <f>(1-Input!$E$5)*CY8232*CY8228</f>
        <v>0</v>
      </c>
      <c r="CZ8233" s="59">
        <f>(1-Input!$E$5)*CZ8232*CZ8228</f>
        <v>0</v>
      </c>
      <c r="DA8233" s="59"/>
      <c r="DB8233" s="59"/>
      <c r="DC8233" s="59">
        <f>(1-Input!$E$5)*DC8232*DC8228</f>
        <v>0</v>
      </c>
      <c r="DD8233" s="59">
        <f>(1-Input!$E$5)*DD8232*DD8228</f>
        <v>0</v>
      </c>
      <c r="DE8233" s="59"/>
      <c r="DF8233" s="59">
        <f>(1-Input!$E$5)*DF8232*DF8228</f>
        <v>0</v>
      </c>
      <c r="DG8233" s="59">
        <f>(1-Input!$E$5)*DG8232*DG8228</f>
        <v>0</v>
      </c>
      <c r="DH8233" s="59"/>
      <c r="DI8233" s="59">
        <f>(1-Input!$E$5)*DI8232*DI8228</f>
        <v>0</v>
      </c>
    </row>
    <row r="8235" spans="56:113" ht="12.75">
      <c r="BD8235" s="66"/>
      <c r="BE8235" s="66"/>
      <c r="BF8235" s="69"/>
      <c r="BG8235" s="69"/>
      <c r="BH8235" s="69"/>
      <c r="BI8235" s="69"/>
      <c r="BJ8235" s="69"/>
      <c r="BK8235" s="69"/>
      <c r="BL8235" s="69"/>
      <c r="BM8235" s="69"/>
      <c r="BN8235" s="69"/>
      <c r="BO8235" s="69"/>
      <c r="BP8235" s="69"/>
      <c r="BQ8235" s="69"/>
      <c r="BR8235" s="69"/>
      <c r="BS8235" s="69"/>
      <c r="BT8235" s="69"/>
      <c r="BU8235" s="69"/>
      <c r="BV8235" s="69"/>
      <c r="BW8235" s="69"/>
      <c r="BX8235" s="69"/>
      <c r="BY8235" s="69"/>
      <c r="BZ8235" s="69"/>
      <c r="CA8235" s="69"/>
      <c r="CB8235" s="69"/>
      <c r="CC8235" s="69"/>
      <c r="CD8235" s="69"/>
      <c r="CE8235" s="69"/>
      <c r="CF8235" s="69"/>
      <c r="CG8235" s="69"/>
      <c r="CH8235" s="69"/>
      <c r="CI8235" s="69"/>
      <c r="CJ8235" s="69"/>
      <c r="CK8235" s="66"/>
      <c r="CL8235" s="66"/>
      <c r="CM8235" s="69"/>
      <c r="CN8235" s="69"/>
      <c r="CO8235" s="69"/>
      <c r="CP8235" s="69"/>
      <c r="CQ8235" s="69"/>
      <c r="CR8235" s="69"/>
      <c r="CS8235" s="69"/>
      <c r="CT8235" s="69"/>
      <c r="CU8235" s="69"/>
      <c r="CV8235" s="69"/>
      <c r="CW8235" s="69"/>
      <c r="CX8235" s="69"/>
      <c r="CY8235" s="69"/>
      <c r="CZ8235" s="69"/>
      <c r="DA8235" s="69"/>
      <c r="DB8235" s="69"/>
      <c r="DC8235" s="69"/>
      <c r="DD8235" s="69"/>
      <c r="DE8235" s="69"/>
      <c r="DF8235" s="69"/>
      <c r="DG8235" s="69"/>
      <c r="DH8235" s="69"/>
      <c r="DI8235" s="69"/>
    </row>
    <row r="8236" spans="57:113" ht="12.75">
      <c r="BE8236" s="64"/>
      <c r="BF8236" s="63">
        <f>Input!D9</f>
        <v>0</v>
      </c>
      <c r="BG8236" s="63"/>
      <c r="BH8236" s="63">
        <f>Input!E9</f>
        <v>0</v>
      </c>
      <c r="BI8236" s="63">
        <f>Input!F9</f>
        <v>0</v>
      </c>
      <c r="BJ8236" s="63">
        <f>Input!G9</f>
        <v>0</v>
      </c>
      <c r="BK8236" s="63"/>
      <c r="BL8236" s="63"/>
      <c r="BM8236" s="63"/>
      <c r="BN8236" s="63"/>
      <c r="BO8236" s="63"/>
      <c r="BP8236" s="63"/>
      <c r="BQ8236" s="63"/>
      <c r="BR8236" s="63"/>
      <c r="BS8236" s="63"/>
      <c r="BT8236" s="63"/>
      <c r="BU8236" s="63"/>
      <c r="BV8236" s="63"/>
      <c r="BW8236" s="63"/>
      <c r="BX8236" s="63">
        <f>Input!H9</f>
        <v>0</v>
      </c>
      <c r="BY8236" s="63">
        <f>Input!I9</f>
        <v>0</v>
      </c>
      <c r="BZ8236" s="63">
        <f>Input!J9</f>
        <v>0</v>
      </c>
      <c r="CA8236" s="63">
        <f>Input!K9</f>
        <v>0</v>
      </c>
      <c r="CB8236" s="63">
        <f>Input!L9</f>
        <v>0</v>
      </c>
      <c r="CC8236" s="63"/>
      <c r="CD8236" s="63">
        <f>Input!M9</f>
        <v>0</v>
      </c>
      <c r="CE8236" s="63">
        <f>Input!N9</f>
        <v>0</v>
      </c>
      <c r="CF8236" s="63">
        <f>Input!O9</f>
        <v>0</v>
      </c>
      <c r="CG8236" s="63"/>
      <c r="CH8236" s="63"/>
      <c r="CI8236" s="63"/>
      <c r="CJ8236" s="63"/>
      <c r="CL8236" s="64"/>
      <c r="CM8236" s="63">
        <f>Input!D9</f>
        <v>0</v>
      </c>
      <c r="CN8236" s="63">
        <f>Input!E9</f>
        <v>0</v>
      </c>
      <c r="CO8236" s="63">
        <f>Input!F9</f>
        <v>0</v>
      </c>
      <c r="CP8236" s="63">
        <f>Input!G9</f>
        <v>0</v>
      </c>
      <c r="CQ8236" s="63"/>
      <c r="CR8236" s="63">
        <f>Input!H9</f>
        <v>0</v>
      </c>
      <c r="CS8236" s="63"/>
      <c r="CT8236" s="63"/>
      <c r="CU8236" s="63"/>
      <c r="CV8236" s="63"/>
      <c r="CW8236" s="63"/>
      <c r="CX8236" s="63"/>
      <c r="CY8236" s="63">
        <f>Input!I9</f>
        <v>0</v>
      </c>
      <c r="CZ8236" s="63">
        <f>Input!J9</f>
        <v>0</v>
      </c>
      <c r="DA8236" s="63"/>
      <c r="DB8236" s="63"/>
      <c r="DC8236" s="63">
        <f>Input!K9</f>
        <v>0</v>
      </c>
      <c r="DD8236" s="63">
        <f>Input!L9</f>
        <v>0</v>
      </c>
      <c r="DE8236" s="63"/>
      <c r="DF8236" s="63">
        <f>Input!M9</f>
        <v>0</v>
      </c>
      <c r="DG8236" s="63">
        <f>Input!N9</f>
        <v>0</v>
      </c>
      <c r="DH8236" s="63"/>
      <c r="DI8236" s="63">
        <f>Input!O9</f>
        <v>0</v>
      </c>
    </row>
    <row r="8237" spans="57:113" ht="12.75">
      <c r="BE8237" s="64"/>
      <c r="BF8237" s="63"/>
      <c r="BG8237" s="63"/>
      <c r="BH8237" s="63"/>
      <c r="BI8237" s="63"/>
      <c r="BJ8237" s="63"/>
      <c r="BK8237" s="63"/>
      <c r="BL8237" s="63"/>
      <c r="BM8237" s="63"/>
      <c r="BN8237" s="63"/>
      <c r="BO8237" s="63"/>
      <c r="BP8237" s="63"/>
      <c r="BQ8237" s="63"/>
      <c r="BR8237" s="63"/>
      <c r="BS8237" s="63"/>
      <c r="BT8237" s="63"/>
      <c r="BU8237" s="63"/>
      <c r="BV8237" s="63"/>
      <c r="BW8237" s="63"/>
      <c r="BX8237" s="63"/>
      <c r="BY8237" s="63"/>
      <c r="BZ8237" s="63"/>
      <c r="CA8237" s="63"/>
      <c r="CB8237" s="63"/>
      <c r="CC8237" s="63"/>
      <c r="CD8237" s="63"/>
      <c r="CE8237" s="63"/>
      <c r="CF8237" s="63"/>
      <c r="CG8237" s="63"/>
      <c r="CH8237" s="63"/>
      <c r="CI8237" s="63"/>
      <c r="CJ8237" s="63"/>
      <c r="CL8237" s="64"/>
      <c r="CM8237" s="63"/>
      <c r="CN8237" s="63"/>
      <c r="CO8237" s="63"/>
      <c r="CP8237" s="63"/>
      <c r="CQ8237" s="63"/>
      <c r="CR8237" s="63"/>
      <c r="CS8237" s="63"/>
      <c r="CT8237" s="63"/>
      <c r="CU8237" s="63"/>
      <c r="CV8237" s="63"/>
      <c r="CW8237" s="63"/>
      <c r="CX8237" s="63"/>
      <c r="CY8237" s="63"/>
      <c r="CZ8237" s="63"/>
      <c r="DA8237" s="63"/>
      <c r="DB8237" s="63"/>
      <c r="DC8237" s="63"/>
      <c r="DD8237" s="63"/>
      <c r="DE8237" s="63"/>
      <c r="DF8237" s="63"/>
      <c r="DG8237" s="63"/>
      <c r="DH8237" s="63"/>
      <c r="DI8237" s="63"/>
    </row>
    <row r="8238" spans="57:113" ht="12.75">
      <c r="BE8238" s="64"/>
      <c r="BF8238" s="63"/>
      <c r="BG8238" s="63"/>
      <c r="BH8238" s="63"/>
      <c r="BI8238" s="63"/>
      <c r="BJ8238" s="63"/>
      <c r="BK8238" s="63"/>
      <c r="BL8238" s="63"/>
      <c r="BM8238" s="63"/>
      <c r="BN8238" s="63"/>
      <c r="BO8238" s="63"/>
      <c r="BP8238" s="63"/>
      <c r="BQ8238" s="63"/>
      <c r="BR8238" s="63"/>
      <c r="BS8238" s="63"/>
      <c r="BT8238" s="63"/>
      <c r="BU8238" s="63"/>
      <c r="BV8238" s="63"/>
      <c r="BW8238" s="63"/>
      <c r="BX8238" s="63"/>
      <c r="BY8238" s="63"/>
      <c r="BZ8238" s="63"/>
      <c r="CA8238" s="63"/>
      <c r="CB8238" s="63"/>
      <c r="CC8238" s="63"/>
      <c r="CD8238" s="63"/>
      <c r="CE8238" s="63"/>
      <c r="CF8238" s="63"/>
      <c r="CG8238" s="63"/>
      <c r="CH8238" s="63"/>
      <c r="CI8238" s="63"/>
      <c r="CJ8238" s="63"/>
      <c r="CL8238" s="64"/>
      <c r="CM8238" s="63"/>
      <c r="CN8238" s="63"/>
      <c r="CO8238" s="63"/>
      <c r="CP8238" s="63"/>
      <c r="CQ8238" s="63"/>
      <c r="CR8238" s="63"/>
      <c r="CS8238" s="63"/>
      <c r="CT8238" s="63"/>
      <c r="CU8238" s="63"/>
      <c r="CV8238" s="63"/>
      <c r="CW8238" s="63"/>
      <c r="CX8238" s="63"/>
      <c r="CY8238" s="63"/>
      <c r="CZ8238" s="63"/>
      <c r="DA8238" s="63"/>
      <c r="DB8238" s="63"/>
      <c r="DC8238" s="63"/>
      <c r="DD8238" s="63"/>
      <c r="DE8238" s="63"/>
      <c r="DF8238" s="63"/>
      <c r="DG8238" s="63"/>
      <c r="DH8238" s="63"/>
      <c r="DI8238" s="63"/>
    </row>
    <row r="8239" spans="57:113" ht="12.75">
      <c r="BE8239" s="64"/>
      <c r="BF8239" s="59">
        <f>Input!D77</f>
        <v>0</v>
      </c>
      <c r="BG8239" s="59"/>
      <c r="BH8239" s="59">
        <f>Input!E77</f>
        <v>0</v>
      </c>
      <c r="BI8239" s="59">
        <f>Input!F77</f>
        <v>0</v>
      </c>
      <c r="BJ8239" s="59">
        <f>Input!G77</f>
        <v>0</v>
      </c>
      <c r="BK8239" s="59"/>
      <c r="BL8239" s="59"/>
      <c r="BM8239" s="59"/>
      <c r="BN8239" s="59"/>
      <c r="BO8239" s="59"/>
      <c r="BP8239" s="59"/>
      <c r="BQ8239" s="59"/>
      <c r="BR8239" s="59"/>
      <c r="BS8239" s="59"/>
      <c r="BT8239" s="59"/>
      <c r="BU8239" s="59"/>
      <c r="BV8239" s="59"/>
      <c r="BW8239" s="59"/>
      <c r="BX8239" s="59">
        <f>Input!H77</f>
        <v>0</v>
      </c>
      <c r="BY8239" s="59">
        <f>Input!I77</f>
        <v>0</v>
      </c>
      <c r="BZ8239" s="59">
        <f>Input!J77</f>
        <v>0</v>
      </c>
      <c r="CA8239" s="59">
        <f>Input!K77</f>
        <v>0</v>
      </c>
      <c r="CB8239" s="59">
        <f>Input!L77</f>
        <v>0</v>
      </c>
      <c r="CC8239" s="59"/>
      <c r="CD8239" s="59">
        <f>Input!M77</f>
        <v>0</v>
      </c>
      <c r="CE8239" s="59">
        <f>Input!N77</f>
        <v>0</v>
      </c>
      <c r="CF8239" s="59">
        <f>Input!O77</f>
        <v>0</v>
      </c>
      <c r="CG8239" s="59"/>
      <c r="CH8239" s="59"/>
      <c r="CI8239" s="59"/>
      <c r="CJ8239" s="59"/>
      <c r="CL8239" s="64"/>
      <c r="CM8239" s="59">
        <f>Input!D64</f>
        <v>0</v>
      </c>
      <c r="CN8239" s="59">
        <f>Input!E64</f>
        <v>0</v>
      </c>
      <c r="CO8239" s="59">
        <f>Input!F64</f>
        <v>0</v>
      </c>
      <c r="CP8239" s="59">
        <f>Input!G64</f>
        <v>0</v>
      </c>
      <c r="CQ8239" s="59"/>
      <c r="CR8239" s="59">
        <f>Input!H64</f>
        <v>0</v>
      </c>
      <c r="CS8239" s="59"/>
      <c r="CT8239" s="59"/>
      <c r="CU8239" s="59"/>
      <c r="CV8239" s="59"/>
      <c r="CW8239" s="59"/>
      <c r="CX8239" s="59"/>
      <c r="CY8239" s="59">
        <f>Input!I64</f>
        <v>0</v>
      </c>
      <c r="CZ8239" s="59">
        <f>Input!J64</f>
        <v>0</v>
      </c>
      <c r="DA8239" s="59"/>
      <c r="DB8239" s="59"/>
      <c r="DC8239" s="59">
        <f>Input!K64</f>
        <v>0</v>
      </c>
      <c r="DD8239" s="59">
        <f>Input!L64</f>
        <v>0</v>
      </c>
      <c r="DE8239" s="59"/>
      <c r="DF8239" s="59">
        <f>Input!M64</f>
        <v>0</v>
      </c>
      <c r="DG8239" s="59">
        <f>Input!N64</f>
        <v>0</v>
      </c>
      <c r="DH8239" s="59"/>
      <c r="DI8239" s="59">
        <f>Input!O64</f>
        <v>0</v>
      </c>
    </row>
    <row r="8240" spans="57:113" ht="12.75">
      <c r="BE8240" s="64"/>
      <c r="BF8240" s="59">
        <f>IF(Input!D9&gt;0,BF8239,0)</f>
        <v>0</v>
      </c>
      <c r="BG8240" s="59"/>
      <c r="BH8240" s="59">
        <f>IF(Input!E9&gt;0,BF8240+BH8239,0)</f>
        <v>0</v>
      </c>
      <c r="BI8240" s="59">
        <f>IF(Input!F9&gt;0,BH8240+BI8239,0)</f>
        <v>0</v>
      </c>
      <c r="BJ8240" s="59">
        <f>IF(Input!G9&gt;0,BI8240+BJ8239,0)</f>
        <v>0</v>
      </c>
      <c r="BK8240" s="59"/>
      <c r="BL8240" s="59"/>
      <c r="BM8240" s="59"/>
      <c r="BN8240" s="59"/>
      <c r="BO8240" s="59"/>
      <c r="BP8240" s="59"/>
      <c r="BQ8240" s="59"/>
      <c r="BR8240" s="59"/>
      <c r="BS8240" s="59"/>
      <c r="BT8240" s="59"/>
      <c r="BU8240" s="59"/>
      <c r="BV8240" s="59"/>
      <c r="BW8240" s="59"/>
      <c r="BX8240" s="59">
        <f>IF(Input!H9&gt;0,BJ8240+BX8239,0)</f>
        <v>0</v>
      </c>
      <c r="BY8240" s="59">
        <f>IF(Input!I9&gt;0,BX8240+BY8239,0)</f>
        <v>0</v>
      </c>
      <c r="BZ8240" s="59">
        <f>IF(Input!J9&gt;0,BY8240+BZ8239,0)</f>
        <v>0</v>
      </c>
      <c r="CA8240" s="59">
        <f>IF(Input!K9&gt;0,BZ8240+CA8239,0)</f>
        <v>0</v>
      </c>
      <c r="CB8240" s="59">
        <f>IF(Input!L9&gt;0,CA8240+CB8239,0)</f>
        <v>0</v>
      </c>
      <c r="CC8240" s="59"/>
      <c r="CD8240" s="59">
        <f>IF(Input!M9&gt;0,CB8240+CD8239,0)</f>
        <v>0</v>
      </c>
      <c r="CE8240" s="59">
        <f>IF(Input!N9&gt;0,CD8240+CE8239,0)</f>
        <v>0</v>
      </c>
      <c r="CF8240" s="59">
        <f>IF(Input!O9&gt;0,CE8240+CF8239,0)</f>
        <v>0</v>
      </c>
      <c r="CG8240" s="59"/>
      <c r="CH8240" s="59"/>
      <c r="CI8240" s="59"/>
      <c r="CJ8240" s="59"/>
      <c r="CL8240" s="64"/>
      <c r="CM8240" s="59">
        <f>IF(Input!D9&gt;0,CM8239,0)</f>
        <v>0</v>
      </c>
      <c r="CN8240" s="59">
        <f>IF(Input!E9&gt;0,CM8240+CN8239,0)</f>
        <v>0</v>
      </c>
      <c r="CO8240" s="59">
        <f>IF(Input!F9&gt;0,CN8240+CO8239,0)</f>
        <v>0</v>
      </c>
      <c r="CP8240" s="59">
        <f>IF(Input!G9&gt;0,CO8240+CP8239,0)</f>
        <v>0</v>
      </c>
      <c r="CQ8240" s="59"/>
      <c r="CR8240" s="59">
        <f>IF(Input!H9&gt;0,CP8240+CR8239,0)</f>
        <v>0</v>
      </c>
      <c r="CS8240" s="59"/>
      <c r="CT8240" s="59"/>
      <c r="CU8240" s="59"/>
      <c r="CV8240" s="59"/>
      <c r="CW8240" s="59"/>
      <c r="CX8240" s="59"/>
      <c r="CY8240" s="59">
        <f>IF(Input!I9&gt;0,CR8240+CY8239,0)</f>
        <v>0</v>
      </c>
      <c r="CZ8240" s="59">
        <f>IF(Input!J9&gt;0,CY8240+CZ8239,0)</f>
        <v>0</v>
      </c>
      <c r="DA8240" s="59"/>
      <c r="DB8240" s="59"/>
      <c r="DC8240" s="59">
        <f>IF(Input!K9&gt;0,CZ8240+DC8239,0)</f>
        <v>0</v>
      </c>
      <c r="DD8240" s="59">
        <f>IF(Input!L9&gt;0,DC8240+DD8239,0)</f>
        <v>0</v>
      </c>
      <c r="DE8240" s="59"/>
      <c r="DF8240" s="59">
        <f>IF(Input!M9&gt;0,DD8240+DF8239,0)</f>
        <v>0</v>
      </c>
      <c r="DG8240" s="59">
        <f>IF(Input!N9&gt;0,DF8240+DG8239,0)</f>
        <v>0</v>
      </c>
      <c r="DH8240" s="59"/>
      <c r="DI8240" s="59">
        <f>IF(Input!O9&gt;0,DG8240+DI8239,0)</f>
        <v>0</v>
      </c>
    </row>
    <row r="8241" spans="57:113" ht="12.75">
      <c r="BE8241" s="64"/>
      <c r="BF8241" s="59">
        <f>(1-Input!$E$5)*BF8240*BF8236</f>
        <v>0</v>
      </c>
      <c r="BG8241" s="59"/>
      <c r="BH8241" s="59">
        <f>(1-Input!$E$5)*BH8240*BH8236</f>
        <v>0</v>
      </c>
      <c r="BI8241" s="59">
        <f>(1-Input!$E$5)*BI8240*BI8236</f>
        <v>0</v>
      </c>
      <c r="BJ8241" s="59">
        <f>(1-Input!$E$5)*BJ8240*BJ8236</f>
        <v>0</v>
      </c>
      <c r="BK8241" s="59"/>
      <c r="BL8241" s="59"/>
      <c r="BM8241" s="59"/>
      <c r="BN8241" s="59"/>
      <c r="BO8241" s="59"/>
      <c r="BP8241" s="59"/>
      <c r="BQ8241" s="59"/>
      <c r="BR8241" s="59"/>
      <c r="BS8241" s="59"/>
      <c r="BT8241" s="59"/>
      <c r="BU8241" s="59"/>
      <c r="BV8241" s="59"/>
      <c r="BW8241" s="59"/>
      <c r="BX8241" s="59">
        <f>(1-Input!$E$5)*BX8240*BX8236</f>
        <v>0</v>
      </c>
      <c r="BY8241" s="59">
        <f>(1-Input!$E$5)*BY8240*BY8236</f>
        <v>0</v>
      </c>
      <c r="BZ8241" s="59">
        <f>(1-Input!$E$5)*BZ8240*BZ8236</f>
        <v>0</v>
      </c>
      <c r="CA8241" s="59">
        <f>(1-Input!$E$5)*CA8240*CA8236</f>
        <v>0</v>
      </c>
      <c r="CB8241" s="59">
        <f>(1-Input!$E$5)*CB8240*CB8236</f>
        <v>0</v>
      </c>
      <c r="CC8241" s="59"/>
      <c r="CD8241" s="59">
        <f>(1-Input!$E$5)*CD8240*CD8236</f>
        <v>0</v>
      </c>
      <c r="CE8241" s="59">
        <f>(1-Input!$E$5)*CE8240*CE8236</f>
        <v>0</v>
      </c>
      <c r="CF8241" s="59">
        <f>(1-Input!$E$5)*CF8240*CF8236</f>
        <v>0</v>
      </c>
      <c r="CG8241" s="59"/>
      <c r="CH8241" s="59"/>
      <c r="CI8241" s="59"/>
      <c r="CJ8241" s="59"/>
      <c r="CL8241" s="64"/>
      <c r="CM8241" s="59">
        <f>(1-Input!$E$5)*CM8240*CM8236</f>
        <v>0</v>
      </c>
      <c r="CN8241" s="59">
        <f>(1-Input!$E$5)*CN8240*CN8236</f>
        <v>0</v>
      </c>
      <c r="CO8241" s="59">
        <f>(1-Input!$E$5)*CO8240*CO8236</f>
        <v>0</v>
      </c>
      <c r="CP8241" s="59">
        <f>(1-Input!$E$5)*CP8240*CP8236</f>
        <v>0</v>
      </c>
      <c r="CQ8241" s="59"/>
      <c r="CR8241" s="59">
        <f>(1-Input!$E$5)*CR8240*CR8236</f>
        <v>0</v>
      </c>
      <c r="CS8241" s="59"/>
      <c r="CT8241" s="59"/>
      <c r="CU8241" s="59"/>
      <c r="CV8241" s="59"/>
      <c r="CW8241" s="59"/>
      <c r="CX8241" s="59"/>
      <c r="CY8241" s="59">
        <f>(1-Input!$E$5)*CY8240*CY8236</f>
        <v>0</v>
      </c>
      <c r="CZ8241" s="59">
        <f>(1-Input!$E$5)*CZ8240*CZ8236</f>
        <v>0</v>
      </c>
      <c r="DA8241" s="59"/>
      <c r="DB8241" s="59"/>
      <c r="DC8241" s="59">
        <f>(1-Input!$E$5)*DC8240*DC8236</f>
        <v>0</v>
      </c>
      <c r="DD8241" s="59">
        <f>(1-Input!$E$5)*DD8240*DD8236</f>
        <v>0</v>
      </c>
      <c r="DE8241" s="59"/>
      <c r="DF8241" s="59">
        <f>(1-Input!$E$5)*DF8240*DF8236</f>
        <v>0</v>
      </c>
      <c r="DG8241" s="59">
        <f>(1-Input!$E$5)*DG8240*DG8236</f>
        <v>0</v>
      </c>
      <c r="DH8241" s="59"/>
      <c r="DI8241" s="59">
        <f>(1-Input!$E$5)*DI8240*DI8236</f>
        <v>0</v>
      </c>
    </row>
    <row r="8242" spans="57:113" ht="12.75">
      <c r="BE8242" s="64"/>
      <c r="BF8242" s="63"/>
      <c r="BG8242" s="63"/>
      <c r="BH8242" s="63"/>
      <c r="BI8242" s="63"/>
      <c r="BJ8242" s="63"/>
      <c r="BK8242" s="63"/>
      <c r="BL8242" s="63"/>
      <c r="BM8242" s="63"/>
      <c r="BN8242" s="63"/>
      <c r="BO8242" s="63"/>
      <c r="BP8242" s="63"/>
      <c r="BQ8242" s="63"/>
      <c r="BR8242" s="63"/>
      <c r="BS8242" s="63"/>
      <c r="BT8242" s="63"/>
      <c r="BU8242" s="63"/>
      <c r="BV8242" s="63"/>
      <c r="BW8242" s="63"/>
      <c r="BX8242" s="63"/>
      <c r="BY8242" s="63"/>
      <c r="BZ8242" s="63"/>
      <c r="CA8242" s="63"/>
      <c r="CB8242" s="63"/>
      <c r="CC8242" s="63"/>
      <c r="CD8242" s="63"/>
      <c r="CE8242" s="63"/>
      <c r="CF8242" s="63"/>
      <c r="CG8242" s="63"/>
      <c r="CH8242" s="63"/>
      <c r="CI8242" s="63"/>
      <c r="CJ8242" s="63"/>
      <c r="CL8242" s="64"/>
      <c r="CM8242" s="63"/>
      <c r="CN8242" s="63"/>
      <c r="CO8242" s="63"/>
      <c r="CP8242" s="63"/>
      <c r="CQ8242" s="63"/>
      <c r="CR8242" s="63"/>
      <c r="CS8242" s="63"/>
      <c r="CT8242" s="63"/>
      <c r="CU8242" s="63"/>
      <c r="CV8242" s="63"/>
      <c r="CW8242" s="63"/>
      <c r="CX8242" s="63"/>
      <c r="CY8242" s="63"/>
      <c r="CZ8242" s="63"/>
      <c r="DA8242" s="63"/>
      <c r="DB8242" s="63"/>
      <c r="DC8242" s="63"/>
      <c r="DD8242" s="63"/>
      <c r="DE8242" s="63"/>
      <c r="DF8242" s="63"/>
      <c r="DG8242" s="63"/>
      <c r="DH8242" s="63"/>
      <c r="DI8242" s="63"/>
    </row>
    <row r="8243" spans="57:113" ht="12.75">
      <c r="BE8243" s="64"/>
      <c r="BF8243" s="63">
        <f>Input!D10</f>
        <v>0</v>
      </c>
      <c r="BG8243" s="63"/>
      <c r="BH8243" s="63">
        <f>Input!E10</f>
        <v>0</v>
      </c>
      <c r="BI8243" s="63">
        <f>Input!F10</f>
        <v>0</v>
      </c>
      <c r="BJ8243" s="63">
        <f>Input!G10</f>
        <v>0</v>
      </c>
      <c r="BK8243" s="63"/>
      <c r="BL8243" s="63"/>
      <c r="BM8243" s="63"/>
      <c r="BN8243" s="63"/>
      <c r="BO8243" s="63"/>
      <c r="BP8243" s="63"/>
      <c r="BQ8243" s="63"/>
      <c r="BR8243" s="63"/>
      <c r="BS8243" s="63"/>
      <c r="BT8243" s="63"/>
      <c r="BU8243" s="63"/>
      <c r="BV8243" s="63"/>
      <c r="BW8243" s="63"/>
      <c r="BX8243" s="63">
        <f>Input!H10</f>
        <v>0</v>
      </c>
      <c r="BY8243" s="63">
        <f>Input!I10</f>
        <v>0</v>
      </c>
      <c r="BZ8243" s="63">
        <f>Input!J10</f>
        <v>0</v>
      </c>
      <c r="CA8243" s="63">
        <f>Input!K10</f>
        <v>0</v>
      </c>
      <c r="CB8243" s="63">
        <f>Input!L10</f>
        <v>0</v>
      </c>
      <c r="CC8243" s="63"/>
      <c r="CD8243" s="63">
        <f>Input!M10</f>
        <v>0</v>
      </c>
      <c r="CE8243" s="63">
        <f>Input!N10</f>
        <v>0</v>
      </c>
      <c r="CF8243" s="63">
        <f>Input!O10</f>
        <v>0</v>
      </c>
      <c r="CG8243" s="63"/>
      <c r="CH8243" s="63"/>
      <c r="CI8243" s="63"/>
      <c r="CJ8243" s="63"/>
      <c r="CL8243" s="64"/>
      <c r="CM8243" s="63">
        <f>Input!D10</f>
        <v>0</v>
      </c>
      <c r="CN8243" s="63">
        <f>Input!E10</f>
        <v>0</v>
      </c>
      <c r="CO8243" s="63">
        <f>Input!F10</f>
        <v>0</v>
      </c>
      <c r="CP8243" s="63">
        <f>Input!G10</f>
        <v>0</v>
      </c>
      <c r="CQ8243" s="63"/>
      <c r="CR8243" s="63">
        <f>Input!H10</f>
        <v>0</v>
      </c>
      <c r="CS8243" s="63"/>
      <c r="CT8243" s="63"/>
      <c r="CU8243" s="63"/>
      <c r="CV8243" s="63"/>
      <c r="CW8243" s="63"/>
      <c r="CX8243" s="63"/>
      <c r="CY8243" s="63">
        <f>Input!I10</f>
        <v>0</v>
      </c>
      <c r="CZ8243" s="63">
        <f>Input!J10</f>
        <v>0</v>
      </c>
      <c r="DA8243" s="63"/>
      <c r="DB8243" s="63"/>
      <c r="DC8243" s="63">
        <f>Input!K10</f>
        <v>0</v>
      </c>
      <c r="DD8243" s="63">
        <f>Input!L10</f>
        <v>0</v>
      </c>
      <c r="DE8243" s="63"/>
      <c r="DF8243" s="63">
        <f>Input!M10</f>
        <v>0</v>
      </c>
      <c r="DG8243" s="63">
        <f>Input!N10</f>
        <v>0</v>
      </c>
      <c r="DH8243" s="63"/>
      <c r="DI8243" s="63">
        <f>Input!O10</f>
        <v>0</v>
      </c>
    </row>
    <row r="8244" spans="57:113" ht="12.75">
      <c r="BE8244" s="64"/>
      <c r="BF8244" s="59">
        <f>Input!D78</f>
        <v>0</v>
      </c>
      <c r="BG8244" s="59"/>
      <c r="BH8244" s="59">
        <f>Input!E78</f>
        <v>0</v>
      </c>
      <c r="BI8244" s="59">
        <f>Input!F78</f>
        <v>0</v>
      </c>
      <c r="BJ8244" s="59">
        <f>Input!G78</f>
        <v>0</v>
      </c>
      <c r="BK8244" s="59"/>
      <c r="BL8244" s="59"/>
      <c r="BM8244" s="59"/>
      <c r="BN8244" s="59"/>
      <c r="BO8244" s="59"/>
      <c r="BP8244" s="59"/>
      <c r="BQ8244" s="59"/>
      <c r="BR8244" s="59"/>
      <c r="BS8244" s="59"/>
      <c r="BT8244" s="59"/>
      <c r="BU8244" s="59"/>
      <c r="BV8244" s="59"/>
      <c r="BW8244" s="59"/>
      <c r="BX8244" s="59">
        <f>Input!H78</f>
        <v>0</v>
      </c>
      <c r="BY8244" s="59">
        <f>Input!I78</f>
        <v>0</v>
      </c>
      <c r="BZ8244" s="59">
        <f>Input!J78</f>
        <v>0</v>
      </c>
      <c r="CA8244" s="59">
        <f>Input!K78</f>
        <v>0</v>
      </c>
      <c r="CB8244" s="59">
        <f>Input!L78</f>
        <v>0</v>
      </c>
      <c r="CC8244" s="59"/>
      <c r="CD8244" s="59">
        <f>Input!M78</f>
        <v>0</v>
      </c>
      <c r="CE8244" s="59">
        <f>Input!N78</f>
        <v>0</v>
      </c>
      <c r="CF8244" s="59">
        <f>Input!O78</f>
        <v>0</v>
      </c>
      <c r="CG8244" s="59"/>
      <c r="CH8244" s="59"/>
      <c r="CI8244" s="59"/>
      <c r="CJ8244" s="59"/>
      <c r="CL8244" s="64"/>
      <c r="CM8244" s="59">
        <f>Input!D65</f>
        <v>0</v>
      </c>
      <c r="CN8244" s="59">
        <f>Input!E65</f>
        <v>0</v>
      </c>
      <c r="CO8244" s="59">
        <f>Input!F65</f>
        <v>0</v>
      </c>
      <c r="CP8244" s="59">
        <f>Input!G65</f>
        <v>0</v>
      </c>
      <c r="CQ8244" s="59"/>
      <c r="CR8244" s="59">
        <f>Input!H65</f>
        <v>0</v>
      </c>
      <c r="CS8244" s="59"/>
      <c r="CT8244" s="59"/>
      <c r="CU8244" s="59"/>
      <c r="CV8244" s="59"/>
      <c r="CW8244" s="59"/>
      <c r="CX8244" s="59"/>
      <c r="CY8244" s="59">
        <f>Input!I65</f>
        <v>0</v>
      </c>
      <c r="CZ8244" s="59">
        <f>Input!J65</f>
        <v>0</v>
      </c>
      <c r="DA8244" s="59"/>
      <c r="DB8244" s="59"/>
      <c r="DC8244" s="59">
        <f>Input!K65</f>
        <v>0</v>
      </c>
      <c r="DD8244" s="59">
        <f>Input!L65</f>
        <v>0</v>
      </c>
      <c r="DE8244" s="59"/>
      <c r="DF8244" s="59">
        <f>Input!M65</f>
        <v>0</v>
      </c>
      <c r="DG8244" s="59">
        <f>Input!N65</f>
        <v>0</v>
      </c>
      <c r="DH8244" s="59"/>
      <c r="DI8244" s="59">
        <f>Input!O65</f>
        <v>0</v>
      </c>
    </row>
    <row r="8245" spans="57:113" ht="12.75">
      <c r="BE8245" s="64"/>
      <c r="BF8245" s="59"/>
      <c r="BG8245" s="59"/>
      <c r="BH8245" s="59"/>
      <c r="BI8245" s="59"/>
      <c r="BJ8245" s="59"/>
      <c r="BK8245" s="59"/>
      <c r="BL8245" s="59"/>
      <c r="BM8245" s="59"/>
      <c r="BN8245" s="59"/>
      <c r="BO8245" s="59"/>
      <c r="BP8245" s="59"/>
      <c r="BQ8245" s="59"/>
      <c r="BR8245" s="59"/>
      <c r="BS8245" s="59"/>
      <c r="BT8245" s="59"/>
      <c r="BU8245" s="59"/>
      <c r="BV8245" s="59"/>
      <c r="BW8245" s="59"/>
      <c r="BX8245" s="59"/>
      <c r="BY8245" s="59"/>
      <c r="BZ8245" s="59"/>
      <c r="CA8245" s="59"/>
      <c r="CB8245" s="59"/>
      <c r="CC8245" s="59"/>
      <c r="CD8245" s="59"/>
      <c r="CE8245" s="59"/>
      <c r="CF8245" s="59"/>
      <c r="CG8245" s="59"/>
      <c r="CH8245" s="59"/>
      <c r="CI8245" s="59"/>
      <c r="CJ8245" s="59"/>
      <c r="CL8245" s="64"/>
      <c r="CM8245" s="59"/>
      <c r="CN8245" s="59"/>
      <c r="CO8245" s="59"/>
      <c r="CP8245" s="59"/>
      <c r="CQ8245" s="59"/>
      <c r="CR8245" s="59"/>
      <c r="CS8245" s="59"/>
      <c r="CT8245" s="59"/>
      <c r="CU8245" s="59"/>
      <c r="CV8245" s="59"/>
      <c r="CW8245" s="59"/>
      <c r="CX8245" s="59"/>
      <c r="CY8245" s="59"/>
      <c r="CZ8245" s="59"/>
      <c r="DA8245" s="59"/>
      <c r="DB8245" s="59"/>
      <c r="DC8245" s="59"/>
      <c r="DD8245" s="59"/>
      <c r="DE8245" s="59"/>
      <c r="DF8245" s="59"/>
      <c r="DG8245" s="59"/>
      <c r="DH8245" s="59"/>
      <c r="DI8245" s="59"/>
    </row>
    <row r="8246" spans="57:113" ht="12.75">
      <c r="BE8246" s="64"/>
      <c r="BF8246" s="59">
        <f>IF(Input!D10&gt;0,BF8244,0)</f>
        <v>0</v>
      </c>
      <c r="BG8246" s="59"/>
      <c r="BH8246" s="59">
        <f>IF(Input!E10&gt;0,BF8246+BH8244,0)</f>
        <v>0</v>
      </c>
      <c r="BI8246" s="59">
        <f>IF(Input!F10&gt;0,BH8246+BI8244,0)</f>
        <v>0</v>
      </c>
      <c r="BJ8246" s="59">
        <f>IF(Input!G10&gt;0,BI8246+BJ8244,0)</f>
        <v>0</v>
      </c>
      <c r="BK8246" s="59"/>
      <c r="BL8246" s="59"/>
      <c r="BM8246" s="59"/>
      <c r="BN8246" s="59"/>
      <c r="BO8246" s="59"/>
      <c r="BP8246" s="59"/>
      <c r="BQ8246" s="59"/>
      <c r="BR8246" s="59"/>
      <c r="BS8246" s="59"/>
      <c r="BT8246" s="59"/>
      <c r="BU8246" s="59"/>
      <c r="BV8246" s="59"/>
      <c r="BW8246" s="59"/>
      <c r="BX8246" s="59">
        <f>IF(Input!H10&gt;0,BJ8246+BX8244,0)</f>
        <v>0</v>
      </c>
      <c r="BY8246" s="59">
        <f>IF(Input!I10&gt;0,BX8246+BY8244,0)</f>
        <v>0</v>
      </c>
      <c r="BZ8246" s="59">
        <f>IF(Input!J10&gt;0,BY8246+BZ8244,0)</f>
        <v>0</v>
      </c>
      <c r="CA8246" s="59">
        <f>IF(Input!K10&gt;0,BZ8246+CA8244,0)</f>
        <v>0</v>
      </c>
      <c r="CB8246" s="59">
        <f>IF(Input!L10&gt;0,CA8246+CB8244,0)</f>
        <v>0</v>
      </c>
      <c r="CC8246" s="59"/>
      <c r="CD8246" s="59">
        <f>IF(Input!M10&gt;0,CB8246+CD8244,0)</f>
        <v>0</v>
      </c>
      <c r="CE8246" s="59">
        <f>IF(Input!N10&gt;0,CD8246+CE8244,0)</f>
        <v>0</v>
      </c>
      <c r="CF8246" s="59">
        <f>IF(Input!O10&gt;0,CE8246+CF8244,0)</f>
        <v>0</v>
      </c>
      <c r="CG8246" s="59"/>
      <c r="CH8246" s="59"/>
      <c r="CI8246" s="59"/>
      <c r="CJ8246" s="59"/>
      <c r="CL8246" s="64"/>
      <c r="CM8246" s="59">
        <f>IF(Input!D10&gt;0,CM8244,0)</f>
        <v>0</v>
      </c>
      <c r="CN8246" s="59">
        <f>IF(Input!E10&gt;0,CM8246+CN8244,0)</f>
        <v>0</v>
      </c>
      <c r="CO8246" s="59">
        <f>IF(Input!F10&gt;0,CN8246+CO8244,0)</f>
        <v>0</v>
      </c>
      <c r="CP8246" s="59">
        <f>IF(Input!G10&gt;0,CO8246+CP8244,0)</f>
        <v>0</v>
      </c>
      <c r="CQ8246" s="59"/>
      <c r="CR8246" s="59">
        <f>IF(Input!H10&gt;0,CP8246+CR8244,0)</f>
        <v>0</v>
      </c>
      <c r="CS8246" s="59"/>
      <c r="CT8246" s="59"/>
      <c r="CU8246" s="59"/>
      <c r="CV8246" s="59"/>
      <c r="CW8246" s="59"/>
      <c r="CX8246" s="59"/>
      <c r="CY8246" s="59">
        <f>IF(Input!I10&gt;0,CR8246+CY8244,0)</f>
        <v>0</v>
      </c>
      <c r="CZ8246" s="59">
        <f>IF(Input!J10&gt;0,CY8246+CZ8244,0)</f>
        <v>0</v>
      </c>
      <c r="DA8246" s="59"/>
      <c r="DB8246" s="59"/>
      <c r="DC8246" s="59">
        <f>IF(Input!K10&gt;0,CZ8246+DC8244,0)</f>
        <v>0</v>
      </c>
      <c r="DD8246" s="59">
        <f>IF(Input!L10&gt;0,DC8246+DD8244,0)</f>
        <v>0</v>
      </c>
      <c r="DE8246" s="59"/>
      <c r="DF8246" s="59">
        <f>IF(Input!M10&gt;0,DD8246+DF8244,0)</f>
        <v>0</v>
      </c>
      <c r="DG8246" s="59">
        <f>IF(Input!N10&gt;0,DF8246+DG8244,0)</f>
        <v>0</v>
      </c>
      <c r="DH8246" s="59"/>
      <c r="DI8246" s="59">
        <f>IF(Input!O10&gt;0,DG8246+DI8244,0)</f>
        <v>0</v>
      </c>
    </row>
    <row r="8247" spans="57:113" ht="12.75">
      <c r="BE8247" s="64"/>
      <c r="BF8247" s="59">
        <f>(1-Input!$E$5)*BF8246*BF8243</f>
        <v>0</v>
      </c>
      <c r="BG8247" s="59"/>
      <c r="BH8247" s="59">
        <f>(1-Input!$E$5)*BH8246*BH8243</f>
        <v>0</v>
      </c>
      <c r="BI8247" s="59">
        <f>(1-Input!$E$5)*BI8246*BI8243</f>
        <v>0</v>
      </c>
      <c r="BJ8247" s="59">
        <f>(1-Input!$E$5)*BJ8246*BJ8243</f>
        <v>0</v>
      </c>
      <c r="BK8247" s="59"/>
      <c r="BL8247" s="59"/>
      <c r="BM8247" s="59"/>
      <c r="BN8247" s="59"/>
      <c r="BO8247" s="59"/>
      <c r="BP8247" s="59"/>
      <c r="BQ8247" s="59"/>
      <c r="BR8247" s="59"/>
      <c r="BS8247" s="59"/>
      <c r="BT8247" s="59"/>
      <c r="BU8247" s="59"/>
      <c r="BV8247" s="59"/>
      <c r="BW8247" s="59"/>
      <c r="BX8247" s="59">
        <f>(1-Input!$E$5)*BX8246*BX8243</f>
        <v>0</v>
      </c>
      <c r="BY8247" s="59">
        <f>(1-Input!$E$5)*BY8246*BY8243</f>
        <v>0</v>
      </c>
      <c r="BZ8247" s="59">
        <f>(1-Input!$E$5)*BZ8246*BZ8243</f>
        <v>0</v>
      </c>
      <c r="CA8247" s="59">
        <f>(1-Input!$E$5)*CA8246*CA8243</f>
        <v>0</v>
      </c>
      <c r="CB8247" s="59">
        <f>(1-Input!$E$5)*CB8246*CB8243</f>
        <v>0</v>
      </c>
      <c r="CC8247" s="59"/>
      <c r="CD8247" s="59">
        <f>(1-Input!$E$5)*CD8246*CD8243</f>
        <v>0</v>
      </c>
      <c r="CE8247" s="59">
        <f>(1-Input!$E$5)*CE8246*CE8243</f>
        <v>0</v>
      </c>
      <c r="CF8247" s="59">
        <f>(1-Input!$E$5)*CF8246*CF8243</f>
        <v>0</v>
      </c>
      <c r="CG8247" s="59"/>
      <c r="CH8247" s="59"/>
      <c r="CI8247" s="59"/>
      <c r="CJ8247" s="59"/>
      <c r="CL8247" s="64"/>
      <c r="CM8247" s="59">
        <f>(1-Input!$E$5)*CM8246*CM8243</f>
        <v>0</v>
      </c>
      <c r="CN8247" s="59">
        <f>(1-Input!$E$5)*CN8246*CN8243</f>
        <v>0</v>
      </c>
      <c r="CO8247" s="59">
        <f>(1-Input!$E$5)*CO8246*CO8243</f>
        <v>0</v>
      </c>
      <c r="CP8247" s="59">
        <f>(1-Input!$E$5)*CP8246*CP8243</f>
        <v>0</v>
      </c>
      <c r="CQ8247" s="59"/>
      <c r="CR8247" s="59">
        <f>(1-Input!$E$5)*CR8246*CR8243</f>
        <v>0</v>
      </c>
      <c r="CS8247" s="59"/>
      <c r="CT8247" s="59"/>
      <c r="CU8247" s="59"/>
      <c r="CV8247" s="59"/>
      <c r="CW8247" s="59"/>
      <c r="CX8247" s="59"/>
      <c r="CY8247" s="59">
        <f>(1-Input!$E$5)*CY8246*CY8243</f>
        <v>0</v>
      </c>
      <c r="CZ8247" s="59">
        <f>(1-Input!$E$5)*CZ8246*CZ8243</f>
        <v>0</v>
      </c>
      <c r="DA8247" s="59"/>
      <c r="DB8247" s="59"/>
      <c r="DC8247" s="59">
        <f>(1-Input!$E$5)*DC8246*DC8243</f>
        <v>0</v>
      </c>
      <c r="DD8247" s="59">
        <f>(1-Input!$E$5)*DD8246*DD8243</f>
        <v>0</v>
      </c>
      <c r="DE8247" s="59"/>
      <c r="DF8247" s="59">
        <f>(1-Input!$E$5)*DF8246*DF8243</f>
        <v>0</v>
      </c>
      <c r="DG8247" s="59">
        <f>(1-Input!$E$5)*DG8246*DG8243</f>
        <v>0</v>
      </c>
      <c r="DH8247" s="59"/>
      <c r="DI8247" s="59">
        <f>(1-Input!$E$5)*DI8246*DI8243</f>
        <v>0</v>
      </c>
    </row>
    <row r="8248" spans="57:113" ht="12.75">
      <c r="BE8248" s="64"/>
      <c r="BF8248" s="70"/>
      <c r="BG8248" s="70"/>
      <c r="BH8248" s="70"/>
      <c r="BI8248" s="70"/>
      <c r="BJ8248" s="70"/>
      <c r="BK8248" s="70"/>
      <c r="BL8248" s="70"/>
      <c r="BM8248" s="70"/>
      <c r="BN8248" s="70"/>
      <c r="BO8248" s="70"/>
      <c r="BP8248" s="70"/>
      <c r="BQ8248" s="70"/>
      <c r="BR8248" s="70"/>
      <c r="BS8248" s="70"/>
      <c r="BT8248" s="70"/>
      <c r="BU8248" s="70"/>
      <c r="BV8248" s="70"/>
      <c r="BW8248" s="70"/>
      <c r="BX8248" s="70"/>
      <c r="BY8248" s="70"/>
      <c r="BZ8248" s="70"/>
      <c r="CA8248" s="70"/>
      <c r="CB8248" s="70"/>
      <c r="CC8248" s="70"/>
      <c r="CD8248" s="70"/>
      <c r="CE8248" s="70"/>
      <c r="CF8248" s="70"/>
      <c r="CG8248" s="70"/>
      <c r="CH8248" s="70"/>
      <c r="CI8248" s="70"/>
      <c r="CJ8248" s="70"/>
      <c r="CL8248" s="64"/>
      <c r="CM8248" s="70"/>
      <c r="CN8248" s="70"/>
      <c r="CO8248" s="70"/>
      <c r="CP8248" s="70"/>
      <c r="CQ8248" s="70"/>
      <c r="CR8248" s="70"/>
      <c r="CS8248" s="70"/>
      <c r="CT8248" s="70"/>
      <c r="CU8248" s="70"/>
      <c r="CV8248" s="70"/>
      <c r="CW8248" s="70"/>
      <c r="CX8248" s="70"/>
      <c r="CY8248" s="70"/>
      <c r="CZ8248" s="70"/>
      <c r="DA8248" s="70"/>
      <c r="DB8248" s="70"/>
      <c r="DC8248" s="70"/>
      <c r="DD8248" s="70"/>
      <c r="DE8248" s="70"/>
      <c r="DF8248" s="70"/>
      <c r="DG8248" s="70"/>
      <c r="DH8248" s="70"/>
      <c r="DI8248" s="70"/>
    </row>
    <row r="8249" spans="57:113" ht="12.75">
      <c r="BE8249" s="64"/>
      <c r="BF8249" s="63">
        <f>Input!D11</f>
        <v>0</v>
      </c>
      <c r="BG8249" s="63"/>
      <c r="BH8249" s="63">
        <f>Input!E11</f>
        <v>0</v>
      </c>
      <c r="BI8249" s="63">
        <f>Input!F11</f>
        <v>0</v>
      </c>
      <c r="BJ8249" s="63">
        <f>Input!G11</f>
        <v>0</v>
      </c>
      <c r="BK8249" s="63"/>
      <c r="BL8249" s="63"/>
      <c r="BM8249" s="63"/>
      <c r="BN8249" s="63"/>
      <c r="BO8249" s="63"/>
      <c r="BP8249" s="63"/>
      <c r="BQ8249" s="63"/>
      <c r="BR8249" s="63"/>
      <c r="BS8249" s="63"/>
      <c r="BT8249" s="63"/>
      <c r="BU8249" s="63"/>
      <c r="BV8249" s="63"/>
      <c r="BW8249" s="63"/>
      <c r="BX8249" s="63">
        <f>Input!H11</f>
        <v>0</v>
      </c>
      <c r="BY8249" s="63">
        <f>Input!I11</f>
        <v>0</v>
      </c>
      <c r="BZ8249" s="63">
        <f>Input!J11</f>
        <v>0</v>
      </c>
      <c r="CA8249" s="63">
        <f>Input!K11</f>
        <v>0</v>
      </c>
      <c r="CB8249" s="63">
        <f>Input!L11</f>
        <v>0</v>
      </c>
      <c r="CC8249" s="63"/>
      <c r="CD8249" s="63">
        <f>Input!M11</f>
        <v>0</v>
      </c>
      <c r="CE8249" s="63">
        <f>Input!N11</f>
        <v>0</v>
      </c>
      <c r="CF8249" s="63">
        <f>Input!O11</f>
        <v>0</v>
      </c>
      <c r="CG8249" s="63"/>
      <c r="CH8249" s="63"/>
      <c r="CI8249" s="63"/>
      <c r="CJ8249" s="63"/>
      <c r="CL8249" s="64"/>
      <c r="CM8249" s="63">
        <f>Input!D11</f>
        <v>0</v>
      </c>
      <c r="CN8249" s="63">
        <f>Input!E11</f>
        <v>0</v>
      </c>
      <c r="CO8249" s="63">
        <f>Input!F11</f>
        <v>0</v>
      </c>
      <c r="CP8249" s="63">
        <f>Input!G11</f>
        <v>0</v>
      </c>
      <c r="CQ8249" s="63"/>
      <c r="CR8249" s="63">
        <f>Input!H11</f>
        <v>0</v>
      </c>
      <c r="CS8249" s="63"/>
      <c r="CT8249" s="63"/>
      <c r="CU8249" s="63"/>
      <c r="CV8249" s="63"/>
      <c r="CW8249" s="63"/>
      <c r="CX8249" s="63"/>
      <c r="CY8249" s="63">
        <f>Input!I11</f>
        <v>0</v>
      </c>
      <c r="CZ8249" s="63">
        <f>Input!J11</f>
        <v>0</v>
      </c>
      <c r="DA8249" s="63"/>
      <c r="DB8249" s="63"/>
      <c r="DC8249" s="63">
        <f>Input!K11</f>
        <v>0</v>
      </c>
      <c r="DD8249" s="63">
        <f>Input!L11</f>
        <v>0</v>
      </c>
      <c r="DE8249" s="63"/>
      <c r="DF8249" s="63">
        <f>Input!M11</f>
        <v>0</v>
      </c>
      <c r="DG8249" s="63">
        <f>Input!N11</f>
        <v>0</v>
      </c>
      <c r="DH8249" s="63"/>
      <c r="DI8249" s="63">
        <f>Input!O11</f>
        <v>0</v>
      </c>
    </row>
    <row r="8250" spans="57:113" ht="12.75">
      <c r="BE8250" s="64"/>
      <c r="BF8250" s="59">
        <f>Input!D79</f>
        <v>0</v>
      </c>
      <c r="BG8250" s="59"/>
      <c r="BH8250" s="59">
        <f>Input!E79</f>
        <v>0</v>
      </c>
      <c r="BI8250" s="59">
        <f>Input!F79</f>
        <v>0</v>
      </c>
      <c r="BJ8250" s="59">
        <f>Input!G79</f>
        <v>0</v>
      </c>
      <c r="BK8250" s="59"/>
      <c r="BL8250" s="59"/>
      <c r="BM8250" s="59"/>
      <c r="BN8250" s="59"/>
      <c r="BO8250" s="59"/>
      <c r="BP8250" s="59"/>
      <c r="BQ8250" s="59"/>
      <c r="BR8250" s="59"/>
      <c r="BS8250" s="59"/>
      <c r="BT8250" s="59"/>
      <c r="BU8250" s="59"/>
      <c r="BV8250" s="59"/>
      <c r="BW8250" s="59"/>
      <c r="BX8250" s="59">
        <f>Input!H79</f>
        <v>0</v>
      </c>
      <c r="BY8250" s="59">
        <f>Input!I79</f>
        <v>0</v>
      </c>
      <c r="BZ8250" s="59">
        <f>Input!J79</f>
        <v>0</v>
      </c>
      <c r="CA8250" s="59">
        <f>Input!K79</f>
        <v>0</v>
      </c>
      <c r="CB8250" s="59">
        <f>Input!L79</f>
        <v>0</v>
      </c>
      <c r="CC8250" s="59"/>
      <c r="CD8250" s="59">
        <f>Input!M79</f>
        <v>0</v>
      </c>
      <c r="CE8250" s="59">
        <f>Input!N79</f>
        <v>0</v>
      </c>
      <c r="CF8250" s="59">
        <f>Input!O79</f>
        <v>0</v>
      </c>
      <c r="CG8250" s="59"/>
      <c r="CH8250" s="59"/>
      <c r="CI8250" s="59"/>
      <c r="CJ8250" s="59"/>
      <c r="CL8250" s="64"/>
      <c r="CM8250" s="59">
        <f>Input!D66</f>
        <v>0</v>
      </c>
      <c r="CN8250" s="59">
        <f>Input!E66</f>
        <v>0</v>
      </c>
      <c r="CO8250" s="59">
        <f>Input!F66</f>
        <v>0</v>
      </c>
      <c r="CP8250" s="59">
        <f>Input!G66</f>
        <v>0</v>
      </c>
      <c r="CQ8250" s="59"/>
      <c r="CR8250" s="59">
        <f>Input!H66</f>
        <v>0</v>
      </c>
      <c r="CS8250" s="59"/>
      <c r="CT8250" s="59"/>
      <c r="CU8250" s="59"/>
      <c r="CV8250" s="59"/>
      <c r="CW8250" s="59"/>
      <c r="CX8250" s="59"/>
      <c r="CY8250" s="59">
        <f>Input!I66</f>
        <v>0</v>
      </c>
      <c r="CZ8250" s="59">
        <f>Input!J66</f>
        <v>0</v>
      </c>
      <c r="DA8250" s="59"/>
      <c r="DB8250" s="59"/>
      <c r="DC8250" s="59">
        <f>Input!K66</f>
        <v>0</v>
      </c>
      <c r="DD8250" s="59">
        <f>Input!L66</f>
        <v>0</v>
      </c>
      <c r="DE8250" s="59"/>
      <c r="DF8250" s="59">
        <f>Input!M66</f>
        <v>0</v>
      </c>
      <c r="DG8250" s="59">
        <f>Input!N66</f>
        <v>0</v>
      </c>
      <c r="DH8250" s="59"/>
      <c r="DI8250" s="59">
        <f>Input!O66</f>
        <v>0</v>
      </c>
    </row>
    <row r="8251" spans="57:113" ht="12.75">
      <c r="BE8251" s="64"/>
      <c r="BF8251" s="59"/>
      <c r="BG8251" s="59"/>
      <c r="BH8251" s="59"/>
      <c r="BI8251" s="59"/>
      <c r="BJ8251" s="59"/>
      <c r="BK8251" s="59"/>
      <c r="BL8251" s="59"/>
      <c r="BM8251" s="59"/>
      <c r="BN8251" s="59"/>
      <c r="BO8251" s="59"/>
      <c r="BP8251" s="59"/>
      <c r="BQ8251" s="59"/>
      <c r="BR8251" s="59"/>
      <c r="BS8251" s="59"/>
      <c r="BT8251" s="59"/>
      <c r="BU8251" s="59"/>
      <c r="BV8251" s="59"/>
      <c r="BW8251" s="59"/>
      <c r="BX8251" s="59"/>
      <c r="BY8251" s="59"/>
      <c r="BZ8251" s="59"/>
      <c r="CA8251" s="59"/>
      <c r="CB8251" s="59"/>
      <c r="CC8251" s="59"/>
      <c r="CD8251" s="59"/>
      <c r="CE8251" s="59"/>
      <c r="CF8251" s="59"/>
      <c r="CG8251" s="59"/>
      <c r="CH8251" s="59"/>
      <c r="CI8251" s="59"/>
      <c r="CJ8251" s="59"/>
      <c r="CL8251" s="64"/>
      <c r="CM8251" s="59"/>
      <c r="CN8251" s="59"/>
      <c r="CO8251" s="59"/>
      <c r="CP8251" s="59"/>
      <c r="CQ8251" s="59"/>
      <c r="CR8251" s="59"/>
      <c r="CS8251" s="59"/>
      <c r="CT8251" s="59"/>
      <c r="CU8251" s="59"/>
      <c r="CV8251" s="59"/>
      <c r="CW8251" s="59"/>
      <c r="CX8251" s="59"/>
      <c r="CY8251" s="59"/>
      <c r="CZ8251" s="59"/>
      <c r="DA8251" s="59"/>
      <c r="DB8251" s="59"/>
      <c r="DC8251" s="59"/>
      <c r="DD8251" s="59"/>
      <c r="DE8251" s="59"/>
      <c r="DF8251" s="59"/>
      <c r="DG8251" s="59"/>
      <c r="DH8251" s="59"/>
      <c r="DI8251" s="59"/>
    </row>
    <row r="8252" spans="57:113" ht="12.75">
      <c r="BE8252" s="64"/>
      <c r="BF8252" s="59"/>
      <c r="BG8252" s="59"/>
      <c r="BH8252" s="59"/>
      <c r="BI8252" s="59"/>
      <c r="BJ8252" s="59"/>
      <c r="BK8252" s="59"/>
      <c r="BL8252" s="59"/>
      <c r="BM8252" s="59"/>
      <c r="BN8252" s="59"/>
      <c r="BO8252" s="59"/>
      <c r="BP8252" s="59"/>
      <c r="BQ8252" s="59"/>
      <c r="BR8252" s="59"/>
      <c r="BS8252" s="59"/>
      <c r="BT8252" s="59"/>
      <c r="BU8252" s="59"/>
      <c r="BV8252" s="59"/>
      <c r="BW8252" s="59"/>
      <c r="BX8252" s="59"/>
      <c r="BY8252" s="59"/>
      <c r="BZ8252" s="59"/>
      <c r="CA8252" s="59"/>
      <c r="CB8252" s="59"/>
      <c r="CC8252" s="59"/>
      <c r="CD8252" s="59"/>
      <c r="CE8252" s="59"/>
      <c r="CF8252" s="59"/>
      <c r="CG8252" s="59"/>
      <c r="CH8252" s="59"/>
      <c r="CI8252" s="59"/>
      <c r="CJ8252" s="59"/>
      <c r="CL8252" s="64"/>
      <c r="CM8252" s="59"/>
      <c r="CN8252" s="59"/>
      <c r="CO8252" s="59"/>
      <c r="CP8252" s="59"/>
      <c r="CQ8252" s="59"/>
      <c r="CR8252" s="59"/>
      <c r="CS8252" s="59"/>
      <c r="CT8252" s="59"/>
      <c r="CU8252" s="59"/>
      <c r="CV8252" s="59"/>
      <c r="CW8252" s="59"/>
      <c r="CX8252" s="59"/>
      <c r="CY8252" s="59"/>
      <c r="CZ8252" s="59"/>
      <c r="DA8252" s="59"/>
      <c r="DB8252" s="59"/>
      <c r="DC8252" s="59"/>
      <c r="DD8252" s="59"/>
      <c r="DE8252" s="59"/>
      <c r="DF8252" s="59"/>
      <c r="DG8252" s="59"/>
      <c r="DH8252" s="59"/>
      <c r="DI8252" s="59"/>
    </row>
    <row r="8253" spans="57:113" ht="12.75">
      <c r="BE8253" s="64"/>
      <c r="BF8253" s="59">
        <f>IF(Input!D11&gt;0,BF8250,0)</f>
        <v>0</v>
      </c>
      <c r="BG8253" s="59"/>
      <c r="BH8253" s="59">
        <f>IF(Input!E11&gt;0,BF8253+BH8250,0)</f>
        <v>0</v>
      </c>
      <c r="BI8253" s="59">
        <f>IF(Input!F11&gt;0,BH8253+BI8250,0)</f>
        <v>0</v>
      </c>
      <c r="BJ8253" s="59">
        <f>IF(Input!G11&gt;0,BI8253+BJ8250,0)</f>
        <v>0</v>
      </c>
      <c r="BK8253" s="59"/>
      <c r="BL8253" s="59"/>
      <c r="BM8253" s="59"/>
      <c r="BN8253" s="59"/>
      <c r="BO8253" s="59"/>
      <c r="BP8253" s="59"/>
      <c r="BQ8253" s="59"/>
      <c r="BR8253" s="59"/>
      <c r="BS8253" s="59"/>
      <c r="BT8253" s="59"/>
      <c r="BU8253" s="59"/>
      <c r="BV8253" s="59"/>
      <c r="BW8253" s="59"/>
      <c r="BX8253" s="59">
        <f>IF(Input!H11&gt;0,BJ8253+BX8250,0)</f>
        <v>0</v>
      </c>
      <c r="BY8253" s="59">
        <f>IF(Input!I11&gt;0,BX8253+BY8250,0)</f>
        <v>0</v>
      </c>
      <c r="BZ8253" s="59">
        <f>IF(Input!J11&gt;0,BY8253+BZ8250,0)</f>
        <v>0</v>
      </c>
      <c r="CA8253" s="59">
        <f>IF(Input!K11&gt;0,BZ8253+CA8250,0)</f>
        <v>0</v>
      </c>
      <c r="CB8253" s="59">
        <f>IF(Input!L11&gt;0,CA8253+CB8250,0)</f>
        <v>0</v>
      </c>
      <c r="CC8253" s="59"/>
      <c r="CD8253" s="59">
        <f>IF(Input!M11&gt;0,CB8253+CD8250,0)</f>
        <v>0</v>
      </c>
      <c r="CE8253" s="59">
        <f>IF(Input!N11&gt;0,CD8253+CE8250,0)</f>
        <v>0</v>
      </c>
      <c r="CF8253" s="59">
        <f>IF(Input!O11&gt;0,CE8253+CF8250,0)</f>
        <v>0</v>
      </c>
      <c r="CG8253" s="59"/>
      <c r="CH8253" s="59"/>
      <c r="CI8253" s="59"/>
      <c r="CJ8253" s="59"/>
      <c r="CL8253" s="64"/>
      <c r="CM8253" s="59">
        <f>IF(Input!D11&gt;0,CM8250,0)</f>
        <v>0</v>
      </c>
      <c r="CN8253" s="59">
        <f>IF(Input!E11&gt;0,CM8253+CN8250,0)</f>
        <v>0</v>
      </c>
      <c r="CO8253" s="59">
        <f>IF(Input!F11&gt;0,CN8253+CO8250,0)</f>
        <v>0</v>
      </c>
      <c r="CP8253" s="59">
        <f>IF(Input!G11&gt;0,CO8253+CP8250,0)</f>
        <v>0</v>
      </c>
      <c r="CQ8253" s="59"/>
      <c r="CR8253" s="59">
        <f>IF(Input!H11&gt;0,CP8253+CR8250,0)</f>
        <v>0</v>
      </c>
      <c r="CS8253" s="59"/>
      <c r="CT8253" s="59"/>
      <c r="CU8253" s="59"/>
      <c r="CV8253" s="59"/>
      <c r="CW8253" s="59"/>
      <c r="CX8253" s="59"/>
      <c r="CY8253" s="59">
        <f>IF(Input!I11&gt;0,CR8253+CY8250,0)</f>
        <v>0</v>
      </c>
      <c r="CZ8253" s="59">
        <f>IF(Input!J11&gt;0,CY8253+CZ8250,0)</f>
        <v>0</v>
      </c>
      <c r="DA8253" s="59"/>
      <c r="DB8253" s="59"/>
      <c r="DC8253" s="59">
        <f>IF(Input!K11&gt;0,CZ8253+DC8250,0)</f>
        <v>0</v>
      </c>
      <c r="DD8253" s="59">
        <f>IF(Input!L11&gt;0,DC8253+DD8250,0)</f>
        <v>0</v>
      </c>
      <c r="DE8253" s="59"/>
      <c r="DF8253" s="59">
        <f>IF(Input!M11&gt;0,DD8253+DF8250,0)</f>
        <v>0</v>
      </c>
      <c r="DG8253" s="59">
        <f>IF(Input!N11&gt;0,DF8253+DG8250,0)</f>
        <v>0</v>
      </c>
      <c r="DH8253" s="59"/>
      <c r="DI8253" s="59">
        <f>IF(Input!O11&gt;0,DG8253+DI8250,0)</f>
        <v>0</v>
      </c>
    </row>
    <row r="8254" spans="57:113" ht="12.75">
      <c r="BE8254" s="64"/>
      <c r="BF8254" s="59">
        <f>(1-Input!$E$5)*BF8253*BF8249</f>
        <v>0</v>
      </c>
      <c r="BG8254" s="59"/>
      <c r="BH8254" s="59">
        <f>(1-Input!$E$5)*BH8253*BH8249</f>
        <v>0</v>
      </c>
      <c r="BI8254" s="59">
        <f>(1-Input!$E$5)*BI8253*BI8249</f>
        <v>0</v>
      </c>
      <c r="BJ8254" s="59">
        <f>(1-Input!$E$5)*BJ8253*BJ8249</f>
        <v>0</v>
      </c>
      <c r="BK8254" s="59"/>
      <c r="BL8254" s="59"/>
      <c r="BM8254" s="59"/>
      <c r="BN8254" s="59"/>
      <c r="BO8254" s="59"/>
      <c r="BP8254" s="59"/>
      <c r="BQ8254" s="59"/>
      <c r="BR8254" s="59"/>
      <c r="BS8254" s="59"/>
      <c r="BT8254" s="59"/>
      <c r="BU8254" s="59"/>
      <c r="BV8254" s="59"/>
      <c r="BW8254" s="59"/>
      <c r="BX8254" s="59">
        <f>(1-Input!$E$5)*BX8253*BX8249</f>
        <v>0</v>
      </c>
      <c r="BY8254" s="59">
        <f>(1-Input!$E$5)*BY8253*BY8249</f>
        <v>0</v>
      </c>
      <c r="BZ8254" s="59">
        <f>(1-Input!$E$5)*BZ8253*BZ8249</f>
        <v>0</v>
      </c>
      <c r="CA8254" s="59">
        <f>(1-Input!$E$5)*CA8253*CA8249</f>
        <v>0</v>
      </c>
      <c r="CB8254" s="59">
        <f>(1-Input!$E$5)*CB8253*CB8249</f>
        <v>0</v>
      </c>
      <c r="CC8254" s="59"/>
      <c r="CD8254" s="59">
        <f>(1-Input!$E$5)*CD8253*CD8249</f>
        <v>0</v>
      </c>
      <c r="CE8254" s="59">
        <f>(1-Input!$E$5)*CE8253*CE8249</f>
        <v>0</v>
      </c>
      <c r="CF8254" s="59">
        <f>(1-Input!$E$5)*CF8253*CF8249</f>
        <v>0</v>
      </c>
      <c r="CG8254" s="59"/>
      <c r="CH8254" s="59"/>
      <c r="CI8254" s="59"/>
      <c r="CJ8254" s="59"/>
      <c r="CL8254" s="64"/>
      <c r="CM8254" s="59">
        <f>(1-Input!$E$5)*CM8253*CM8249</f>
        <v>0</v>
      </c>
      <c r="CN8254" s="59">
        <f>(1-Input!$E$5)*CN8253*CN8249</f>
        <v>0</v>
      </c>
      <c r="CO8254" s="59">
        <f>(1-Input!$E$5)*CO8253*CO8249</f>
        <v>0</v>
      </c>
      <c r="CP8254" s="59">
        <f>(1-Input!$E$5)*CP8253*CP8249</f>
        <v>0</v>
      </c>
      <c r="CQ8254" s="59"/>
      <c r="CR8254" s="59">
        <f>(1-Input!$E$5)*CR8253*CR8249</f>
        <v>0</v>
      </c>
      <c r="CS8254" s="59"/>
      <c r="CT8254" s="59"/>
      <c r="CU8254" s="59"/>
      <c r="CV8254" s="59"/>
      <c r="CW8254" s="59"/>
      <c r="CX8254" s="59"/>
      <c r="CY8254" s="59">
        <f>(1-Input!$E$5)*CY8253*CY8249</f>
        <v>0</v>
      </c>
      <c r="CZ8254" s="59">
        <f>(1-Input!$E$5)*CZ8253*CZ8249</f>
        <v>0</v>
      </c>
      <c r="DA8254" s="59"/>
      <c r="DB8254" s="59"/>
      <c r="DC8254" s="59">
        <f>(1-Input!$E$5)*DC8253*DC8249</f>
        <v>0</v>
      </c>
      <c r="DD8254" s="59">
        <f>(1-Input!$E$5)*DD8253*DD8249</f>
        <v>0</v>
      </c>
      <c r="DE8254" s="59"/>
      <c r="DF8254" s="59">
        <f>(1-Input!$E$5)*DF8253*DF8249</f>
        <v>0</v>
      </c>
      <c r="DG8254" s="59">
        <f>(1-Input!$E$5)*DG8253*DG8249</f>
        <v>0</v>
      </c>
      <c r="DH8254" s="59"/>
      <c r="DI8254" s="59">
        <f>(1-Input!$E$5)*DI8253*DI8249</f>
        <v>0</v>
      </c>
    </row>
    <row r="8255" spans="57:113" ht="12.75">
      <c r="BE8255" s="64"/>
      <c r="BF8255" s="70"/>
      <c r="BG8255" s="70"/>
      <c r="BH8255" s="70"/>
      <c r="BI8255" s="70"/>
      <c r="BJ8255" s="70"/>
      <c r="BK8255" s="70"/>
      <c r="BL8255" s="70"/>
      <c r="BM8255" s="70"/>
      <c r="BN8255" s="70"/>
      <c r="BO8255" s="70"/>
      <c r="BP8255" s="70"/>
      <c r="BQ8255" s="70"/>
      <c r="BR8255" s="70"/>
      <c r="BS8255" s="70"/>
      <c r="BT8255" s="70"/>
      <c r="BU8255" s="70"/>
      <c r="BV8255" s="70"/>
      <c r="BW8255" s="70"/>
      <c r="BX8255" s="70"/>
      <c r="BY8255" s="70"/>
      <c r="BZ8255" s="70"/>
      <c r="CA8255" s="70"/>
      <c r="CB8255" s="70"/>
      <c r="CC8255" s="70"/>
      <c r="CD8255" s="70"/>
      <c r="CE8255" s="70"/>
      <c r="CF8255" s="70"/>
      <c r="CG8255" s="70"/>
      <c r="CH8255" s="70"/>
      <c r="CI8255" s="70"/>
      <c r="CJ8255" s="70"/>
      <c r="CL8255" s="64"/>
      <c r="CM8255" s="70"/>
      <c r="CN8255" s="70"/>
      <c r="CO8255" s="70"/>
      <c r="CP8255" s="70"/>
      <c r="CQ8255" s="70"/>
      <c r="CR8255" s="70"/>
      <c r="CS8255" s="70"/>
      <c r="CT8255" s="70"/>
      <c r="CU8255" s="70"/>
      <c r="CV8255" s="70"/>
      <c r="CW8255" s="70"/>
      <c r="CX8255" s="70"/>
      <c r="CY8255" s="70"/>
      <c r="CZ8255" s="70"/>
      <c r="DA8255" s="70"/>
      <c r="DB8255" s="70"/>
      <c r="DC8255" s="70"/>
      <c r="DD8255" s="70"/>
      <c r="DE8255" s="70"/>
      <c r="DF8255" s="70"/>
      <c r="DG8255" s="70"/>
      <c r="DH8255" s="70"/>
      <c r="DI8255" s="70"/>
    </row>
    <row r="8256" spans="57:113" ht="12.75">
      <c r="BE8256" s="64"/>
      <c r="BF8256" s="63">
        <f>Input!D12</f>
        <v>0</v>
      </c>
      <c r="BG8256" s="63"/>
      <c r="BH8256" s="63">
        <f>Input!E12</f>
        <v>0</v>
      </c>
      <c r="BI8256" s="63">
        <f>Input!F12</f>
        <v>0</v>
      </c>
      <c r="BJ8256" s="63">
        <f>Input!G12</f>
        <v>0</v>
      </c>
      <c r="BK8256" s="63"/>
      <c r="BL8256" s="63"/>
      <c r="BM8256" s="63"/>
      <c r="BN8256" s="63"/>
      <c r="BO8256" s="63"/>
      <c r="BP8256" s="63"/>
      <c r="BQ8256" s="63"/>
      <c r="BR8256" s="63"/>
      <c r="BS8256" s="63"/>
      <c r="BT8256" s="63"/>
      <c r="BU8256" s="63"/>
      <c r="BV8256" s="63"/>
      <c r="BW8256" s="63"/>
      <c r="BX8256" s="63">
        <f>Input!H12</f>
        <v>0</v>
      </c>
      <c r="BY8256" s="63">
        <f>Input!I12</f>
        <v>0</v>
      </c>
      <c r="BZ8256" s="63">
        <f>Input!J12</f>
        <v>0</v>
      </c>
      <c r="CA8256" s="63">
        <f>Input!K12</f>
        <v>0</v>
      </c>
      <c r="CB8256" s="63">
        <f>Input!L12</f>
        <v>0</v>
      </c>
      <c r="CC8256" s="63"/>
      <c r="CD8256" s="63">
        <f>Input!M12</f>
        <v>0</v>
      </c>
      <c r="CE8256" s="63">
        <f>Input!N12</f>
        <v>0</v>
      </c>
      <c r="CF8256" s="63">
        <f>Input!O12</f>
        <v>0</v>
      </c>
      <c r="CG8256" s="63"/>
      <c r="CH8256" s="63"/>
      <c r="CI8256" s="63"/>
      <c r="CJ8256" s="63"/>
      <c r="CL8256" s="64"/>
      <c r="CM8256" s="63">
        <f>Input!D12</f>
        <v>0</v>
      </c>
      <c r="CN8256" s="63">
        <f>Input!E12</f>
        <v>0</v>
      </c>
      <c r="CO8256" s="63">
        <f>Input!F12</f>
        <v>0</v>
      </c>
      <c r="CP8256" s="63">
        <f>Input!G12</f>
        <v>0</v>
      </c>
      <c r="CQ8256" s="63"/>
      <c r="CR8256" s="63">
        <f>Input!H12</f>
        <v>0</v>
      </c>
      <c r="CS8256" s="63"/>
      <c r="CT8256" s="63"/>
      <c r="CU8256" s="63"/>
      <c r="CV8256" s="63"/>
      <c r="CW8256" s="63"/>
      <c r="CX8256" s="63"/>
      <c r="CY8256" s="63">
        <f>Input!I12</f>
        <v>0</v>
      </c>
      <c r="CZ8256" s="63">
        <f>Input!J12</f>
        <v>0</v>
      </c>
      <c r="DA8256" s="63"/>
      <c r="DB8256" s="63"/>
      <c r="DC8256" s="63">
        <f>Input!K12</f>
        <v>0</v>
      </c>
      <c r="DD8256" s="63">
        <f>Input!L12</f>
        <v>0</v>
      </c>
      <c r="DE8256" s="63"/>
      <c r="DF8256" s="63">
        <f>Input!M12</f>
        <v>0</v>
      </c>
      <c r="DG8256" s="63">
        <f>Input!N12</f>
        <v>0</v>
      </c>
      <c r="DH8256" s="63"/>
      <c r="DI8256" s="63">
        <f>Input!O12</f>
        <v>0</v>
      </c>
    </row>
    <row r="8257" spans="57:113" ht="12.75">
      <c r="BE8257" s="64"/>
      <c r="BF8257" s="63"/>
      <c r="BG8257" s="63"/>
      <c r="BH8257" s="63"/>
      <c r="BI8257" s="63"/>
      <c r="BJ8257" s="63"/>
      <c r="BK8257" s="63"/>
      <c r="BL8257" s="63"/>
      <c r="BM8257" s="63"/>
      <c r="BN8257" s="63"/>
      <c r="BO8257" s="63"/>
      <c r="BP8257" s="63"/>
      <c r="BQ8257" s="63"/>
      <c r="BR8257" s="63"/>
      <c r="BS8257" s="63"/>
      <c r="BT8257" s="63"/>
      <c r="BU8257" s="63"/>
      <c r="BV8257" s="63"/>
      <c r="BW8257" s="63"/>
      <c r="BX8257" s="63"/>
      <c r="BY8257" s="63"/>
      <c r="BZ8257" s="63"/>
      <c r="CA8257" s="63"/>
      <c r="CB8257" s="63"/>
      <c r="CC8257" s="63"/>
      <c r="CD8257" s="63"/>
      <c r="CE8257" s="63"/>
      <c r="CF8257" s="63"/>
      <c r="CG8257" s="63"/>
      <c r="CH8257" s="63"/>
      <c r="CI8257" s="63"/>
      <c r="CJ8257" s="63"/>
      <c r="CL8257" s="64"/>
      <c r="CM8257" s="63"/>
      <c r="CN8257" s="63"/>
      <c r="CO8257" s="63"/>
      <c r="CP8257" s="63"/>
      <c r="CQ8257" s="63"/>
      <c r="CR8257" s="63"/>
      <c r="CS8257" s="63"/>
      <c r="CT8257" s="63"/>
      <c r="CU8257" s="63"/>
      <c r="CV8257" s="63"/>
      <c r="CW8257" s="63"/>
      <c r="CX8257" s="63"/>
      <c r="CY8257" s="63"/>
      <c r="CZ8257" s="63"/>
      <c r="DA8257" s="63"/>
      <c r="DB8257" s="63"/>
      <c r="DC8257" s="63"/>
      <c r="DD8257" s="63"/>
      <c r="DE8257" s="63"/>
      <c r="DF8257" s="63"/>
      <c r="DG8257" s="63"/>
      <c r="DH8257" s="63"/>
      <c r="DI8257" s="63"/>
    </row>
    <row r="8258" spans="57:113" ht="12.75">
      <c r="BE8258" s="64"/>
      <c r="BF8258" s="63"/>
      <c r="BG8258" s="63"/>
      <c r="BH8258" s="63"/>
      <c r="BI8258" s="63"/>
      <c r="BJ8258" s="63"/>
      <c r="BK8258" s="63"/>
      <c r="BL8258" s="63"/>
      <c r="BM8258" s="63"/>
      <c r="BN8258" s="63"/>
      <c r="BO8258" s="63"/>
      <c r="BP8258" s="63"/>
      <c r="BQ8258" s="63"/>
      <c r="BR8258" s="63"/>
      <c r="BS8258" s="63"/>
      <c r="BT8258" s="63"/>
      <c r="BU8258" s="63"/>
      <c r="BV8258" s="63"/>
      <c r="BW8258" s="63"/>
      <c r="BX8258" s="63"/>
      <c r="BY8258" s="63"/>
      <c r="BZ8258" s="63"/>
      <c r="CA8258" s="63"/>
      <c r="CB8258" s="63"/>
      <c r="CC8258" s="63"/>
      <c r="CD8258" s="63"/>
      <c r="CE8258" s="63"/>
      <c r="CF8258" s="63"/>
      <c r="CG8258" s="63"/>
      <c r="CH8258" s="63"/>
      <c r="CI8258" s="63"/>
      <c r="CJ8258" s="63"/>
      <c r="CL8258" s="64"/>
      <c r="CM8258" s="63"/>
      <c r="CN8258" s="63"/>
      <c r="CO8258" s="63"/>
      <c r="CP8258" s="63"/>
      <c r="CQ8258" s="63"/>
      <c r="CR8258" s="63"/>
      <c r="CS8258" s="63"/>
      <c r="CT8258" s="63"/>
      <c r="CU8258" s="63"/>
      <c r="CV8258" s="63"/>
      <c r="CW8258" s="63"/>
      <c r="CX8258" s="63"/>
      <c r="CY8258" s="63"/>
      <c r="CZ8258" s="63"/>
      <c r="DA8258" s="63"/>
      <c r="DB8258" s="63"/>
      <c r="DC8258" s="63"/>
      <c r="DD8258" s="63"/>
      <c r="DE8258" s="63"/>
      <c r="DF8258" s="63"/>
      <c r="DG8258" s="63"/>
      <c r="DH8258" s="63"/>
      <c r="DI8258" s="63"/>
    </row>
    <row r="8259" spans="57:113" ht="12.75">
      <c r="BE8259" s="64"/>
      <c r="BF8259" s="59">
        <f>Input!D80</f>
        <v>0</v>
      </c>
      <c r="BG8259" s="59"/>
      <c r="BH8259" s="59">
        <f>Input!E80</f>
        <v>0</v>
      </c>
      <c r="BI8259" s="59">
        <f>Input!F80</f>
        <v>0</v>
      </c>
      <c r="BJ8259" s="59">
        <f>Input!G80</f>
        <v>0</v>
      </c>
      <c r="BK8259" s="59"/>
      <c r="BL8259" s="59"/>
      <c r="BM8259" s="59"/>
      <c r="BN8259" s="59"/>
      <c r="BO8259" s="59"/>
      <c r="BP8259" s="59"/>
      <c r="BQ8259" s="59"/>
      <c r="BR8259" s="59"/>
      <c r="BS8259" s="59"/>
      <c r="BT8259" s="59"/>
      <c r="BU8259" s="59"/>
      <c r="BV8259" s="59"/>
      <c r="BW8259" s="59"/>
      <c r="BX8259" s="59">
        <f>Input!H80</f>
        <v>0</v>
      </c>
      <c r="BY8259" s="59">
        <f>Input!I80</f>
        <v>0</v>
      </c>
      <c r="BZ8259" s="59">
        <f>Input!J80</f>
        <v>0</v>
      </c>
      <c r="CA8259" s="59">
        <f>Input!K80</f>
        <v>0</v>
      </c>
      <c r="CB8259" s="59">
        <f>Input!L80</f>
        <v>0</v>
      </c>
      <c r="CC8259" s="59"/>
      <c r="CD8259" s="59">
        <f>Input!M80</f>
        <v>0</v>
      </c>
      <c r="CE8259" s="59">
        <f>Input!N80</f>
        <v>0</v>
      </c>
      <c r="CF8259" s="59">
        <f>Input!O80</f>
        <v>0</v>
      </c>
      <c r="CG8259" s="59"/>
      <c r="CH8259" s="59"/>
      <c r="CI8259" s="59"/>
      <c r="CJ8259" s="59"/>
      <c r="CL8259" s="64"/>
      <c r="CM8259" s="59">
        <f>Input!D67</f>
        <v>0</v>
      </c>
      <c r="CN8259" s="59">
        <f>Input!E67</f>
        <v>0</v>
      </c>
      <c r="CO8259" s="59">
        <f>Input!F67</f>
        <v>0</v>
      </c>
      <c r="CP8259" s="59">
        <f>Input!G67</f>
        <v>0</v>
      </c>
      <c r="CQ8259" s="59"/>
      <c r="CR8259" s="59">
        <f>Input!H67</f>
        <v>0</v>
      </c>
      <c r="CS8259" s="59"/>
      <c r="CT8259" s="59"/>
      <c r="CU8259" s="59"/>
      <c r="CV8259" s="59"/>
      <c r="CW8259" s="59"/>
      <c r="CX8259" s="59"/>
      <c r="CY8259" s="59">
        <f>Input!I67</f>
        <v>0</v>
      </c>
      <c r="CZ8259" s="59">
        <f>Input!J67</f>
        <v>0</v>
      </c>
      <c r="DA8259" s="59"/>
      <c r="DB8259" s="59"/>
      <c r="DC8259" s="59">
        <f>Input!K67</f>
        <v>0</v>
      </c>
      <c r="DD8259" s="59">
        <f>Input!L67</f>
        <v>0</v>
      </c>
      <c r="DE8259" s="59"/>
      <c r="DF8259" s="59">
        <f>Input!M67</f>
        <v>0</v>
      </c>
      <c r="DG8259" s="59">
        <f>Input!N67</f>
        <v>0</v>
      </c>
      <c r="DH8259" s="59"/>
      <c r="DI8259" s="59">
        <f>Input!O67</f>
        <v>0</v>
      </c>
    </row>
    <row r="8260" spans="57:113" ht="12.75">
      <c r="BE8260" s="64"/>
      <c r="BF8260" s="59">
        <f>IF(Input!D12&gt;0,BF8259,0)</f>
        <v>0</v>
      </c>
      <c r="BG8260" s="59"/>
      <c r="BH8260" s="59">
        <f>IF(Input!E12&gt;0,BF8260+BH8259,0)</f>
        <v>0</v>
      </c>
      <c r="BI8260" s="59">
        <f>IF(Input!F12&gt;0,BH8260+BI8259,0)</f>
        <v>0</v>
      </c>
      <c r="BJ8260" s="59">
        <f>IF(Input!G12&gt;0,BI8260+BJ8259,0)</f>
        <v>0</v>
      </c>
      <c r="BK8260" s="59"/>
      <c r="BL8260" s="59"/>
      <c r="BM8260" s="59"/>
      <c r="BN8260" s="59"/>
      <c r="BO8260" s="59"/>
      <c r="BP8260" s="59"/>
      <c r="BQ8260" s="59"/>
      <c r="BR8260" s="59"/>
      <c r="BS8260" s="59"/>
      <c r="BT8260" s="59"/>
      <c r="BU8260" s="59"/>
      <c r="BV8260" s="59"/>
      <c r="BW8260" s="59"/>
      <c r="BX8260" s="59">
        <f>IF(Input!H12&gt;0,BJ8260+BX8259,0)</f>
        <v>0</v>
      </c>
      <c r="BY8260" s="59">
        <f>IF(Input!I12&gt;0,BX8260+BY8259,0)</f>
        <v>0</v>
      </c>
      <c r="BZ8260" s="59">
        <f>IF(Input!J12&gt;0,BY8260+BZ8259,0)</f>
        <v>0</v>
      </c>
      <c r="CA8260" s="59">
        <f>IF(Input!K12&gt;0,BZ8260+CA8259,0)</f>
        <v>0</v>
      </c>
      <c r="CB8260" s="59">
        <f>IF(Input!L12&gt;0,CA8260+CB8259,0)</f>
        <v>0</v>
      </c>
      <c r="CC8260" s="59"/>
      <c r="CD8260" s="59">
        <f>IF(Input!M12&gt;0,CB8260+CD8259,0)</f>
        <v>0</v>
      </c>
      <c r="CE8260" s="59">
        <f>IF(Input!N12&gt;0,CD8260+CE8259,0)</f>
        <v>0</v>
      </c>
      <c r="CF8260" s="59">
        <f>IF(Input!O12&gt;0,CE8260+CF8259,0)</f>
        <v>0</v>
      </c>
      <c r="CG8260" s="59"/>
      <c r="CH8260" s="59"/>
      <c r="CI8260" s="59"/>
      <c r="CJ8260" s="59"/>
      <c r="CL8260" s="64"/>
      <c r="CM8260" s="59">
        <f>IF(Input!D12&gt;0,CM8259,0)</f>
        <v>0</v>
      </c>
      <c r="CN8260" s="59">
        <f>IF(Input!E12&gt;0,CM8260+CN8259,0)</f>
        <v>0</v>
      </c>
      <c r="CO8260" s="59">
        <f>IF(Input!F12&gt;0,CN8260+CO8259,0)</f>
        <v>0</v>
      </c>
      <c r="CP8260" s="59">
        <f>IF(Input!G12&gt;0,CO8260+CP8259,0)</f>
        <v>0</v>
      </c>
      <c r="CQ8260" s="59"/>
      <c r="CR8260" s="59">
        <f>IF(Input!H12&gt;0,CP8260+CR8259,0)</f>
        <v>0</v>
      </c>
      <c r="CS8260" s="59"/>
      <c r="CT8260" s="59"/>
      <c r="CU8260" s="59"/>
      <c r="CV8260" s="59"/>
      <c r="CW8260" s="59"/>
      <c r="CX8260" s="59"/>
      <c r="CY8260" s="59">
        <f>IF(Input!I12&gt;0,CR8260+CY8259,0)</f>
        <v>0</v>
      </c>
      <c r="CZ8260" s="59">
        <f>IF(Input!J12&gt;0,CY8260+CZ8259,0)</f>
        <v>0</v>
      </c>
      <c r="DA8260" s="59"/>
      <c r="DB8260" s="59"/>
      <c r="DC8260" s="59">
        <f>IF(Input!K12&gt;0,CZ8260+DC8259,0)</f>
        <v>0</v>
      </c>
      <c r="DD8260" s="59">
        <f>IF(Input!L12&gt;0,DC8260+DD8259,0)</f>
        <v>0</v>
      </c>
      <c r="DE8260" s="59"/>
      <c r="DF8260" s="59">
        <f>IF(Input!M12&gt;0,DD8260+DF8259,0)</f>
        <v>0</v>
      </c>
      <c r="DG8260" s="59">
        <f>IF(Input!N12&gt;0,DF8260+DG8259,0)</f>
        <v>0</v>
      </c>
      <c r="DH8260" s="59"/>
      <c r="DI8260" s="59">
        <f>IF(Input!O12&gt;0,DG8260+DI8259,0)</f>
        <v>0</v>
      </c>
    </row>
    <row r="8261" spans="57:113" ht="12.75">
      <c r="BE8261" s="64"/>
      <c r="BF8261" s="59">
        <f>(1-Input!$E$5)*BF8260*BF8256</f>
        <v>0</v>
      </c>
      <c r="BG8261" s="59"/>
      <c r="BH8261" s="59">
        <f>(1-Input!$E$5)*BH8260*BH8256</f>
        <v>0</v>
      </c>
      <c r="BI8261" s="59">
        <f>(1-Input!$E$5)*BI8260*BI8256</f>
        <v>0</v>
      </c>
      <c r="BJ8261" s="59">
        <f>(1-Input!$E$5)*BJ8260*BJ8256</f>
        <v>0</v>
      </c>
      <c r="BK8261" s="59"/>
      <c r="BL8261" s="59"/>
      <c r="BM8261" s="59"/>
      <c r="BN8261" s="59"/>
      <c r="BO8261" s="59"/>
      <c r="BP8261" s="59"/>
      <c r="BQ8261" s="59"/>
      <c r="BR8261" s="59"/>
      <c r="BS8261" s="59"/>
      <c r="BT8261" s="59"/>
      <c r="BU8261" s="59"/>
      <c r="BV8261" s="59"/>
      <c r="BW8261" s="59"/>
      <c r="BX8261" s="59">
        <f>(1-Input!$E$5)*BX8260*BX8256</f>
        <v>0</v>
      </c>
      <c r="BY8261" s="59">
        <f>(1-Input!$E$5)*BY8260*BY8256</f>
        <v>0</v>
      </c>
      <c r="BZ8261" s="59">
        <f>(1-Input!$E$5)*BZ8260*BZ8256</f>
        <v>0</v>
      </c>
      <c r="CA8261" s="59">
        <f>(1-Input!$E$5)*CA8260*CA8256</f>
        <v>0</v>
      </c>
      <c r="CB8261" s="59">
        <f>(1-Input!$E$5)*CB8260*CB8256</f>
        <v>0</v>
      </c>
      <c r="CC8261" s="59"/>
      <c r="CD8261" s="59">
        <f>(1-Input!$E$5)*CD8260*CD8256</f>
        <v>0</v>
      </c>
      <c r="CE8261" s="59">
        <f>(1-Input!$E$5)*CE8260*CE8256</f>
        <v>0</v>
      </c>
      <c r="CF8261" s="59">
        <f>(1-Input!$E$5)*CF8260*CF8256</f>
        <v>0</v>
      </c>
      <c r="CG8261" s="59"/>
      <c r="CH8261" s="59"/>
      <c r="CI8261" s="59"/>
      <c r="CJ8261" s="59"/>
      <c r="CL8261" s="64"/>
      <c r="CM8261" s="59">
        <f>(1-Input!$E$5)*CM8260*CM8256</f>
        <v>0</v>
      </c>
      <c r="CN8261" s="59">
        <f>(1-Input!$E$5)*CN8260*CN8256</f>
        <v>0</v>
      </c>
      <c r="CO8261" s="59">
        <f>(1-Input!$E$5)*CO8260*CO8256</f>
        <v>0</v>
      </c>
      <c r="CP8261" s="59">
        <f>(1-Input!$E$5)*CP8260*CP8256</f>
        <v>0</v>
      </c>
      <c r="CQ8261" s="59"/>
      <c r="CR8261" s="59">
        <f>(1-Input!$E$5)*CR8260*CR8256</f>
        <v>0</v>
      </c>
      <c r="CS8261" s="59"/>
      <c r="CT8261" s="59"/>
      <c r="CU8261" s="59"/>
      <c r="CV8261" s="59"/>
      <c r="CW8261" s="59"/>
      <c r="CX8261" s="59"/>
      <c r="CY8261" s="59">
        <f>(1-Input!$E$5)*CY8260*CY8256</f>
        <v>0</v>
      </c>
      <c r="CZ8261" s="59">
        <f>(1-Input!$E$5)*CZ8260*CZ8256</f>
        <v>0</v>
      </c>
      <c r="DA8261" s="59"/>
      <c r="DB8261" s="59"/>
      <c r="DC8261" s="59">
        <f>(1-Input!$E$5)*DC8260*DC8256</f>
        <v>0</v>
      </c>
      <c r="DD8261" s="59">
        <f>(1-Input!$E$5)*DD8260*DD8256</f>
        <v>0</v>
      </c>
      <c r="DE8261" s="59"/>
      <c r="DF8261" s="59">
        <f>(1-Input!$E$5)*DF8260*DF8256</f>
        <v>0</v>
      </c>
      <c r="DG8261" s="59">
        <f>(1-Input!$E$5)*DG8260*DG8256</f>
        <v>0</v>
      </c>
      <c r="DH8261" s="59"/>
      <c r="DI8261" s="59">
        <f>(1-Input!$E$5)*DI8260*DI8256</f>
        <v>0</v>
      </c>
    </row>
    <row r="8262" spans="57:113" ht="12.75">
      <c r="BE8262" s="64"/>
      <c r="BF8262" s="70"/>
      <c r="BG8262" s="70"/>
      <c r="BH8262" s="70"/>
      <c r="BI8262" s="70"/>
      <c r="BJ8262" s="70"/>
      <c r="BK8262" s="70"/>
      <c r="BL8262" s="70"/>
      <c r="BM8262" s="70"/>
      <c r="BN8262" s="70"/>
      <c r="BO8262" s="70"/>
      <c r="BP8262" s="70"/>
      <c r="BQ8262" s="70"/>
      <c r="BR8262" s="70"/>
      <c r="BS8262" s="70"/>
      <c r="BT8262" s="70"/>
      <c r="BU8262" s="70"/>
      <c r="BV8262" s="70"/>
      <c r="BW8262" s="70"/>
      <c r="BX8262" s="70"/>
      <c r="BY8262" s="70"/>
      <c r="BZ8262" s="70"/>
      <c r="CA8262" s="70"/>
      <c r="CB8262" s="70"/>
      <c r="CC8262" s="70"/>
      <c r="CD8262" s="70"/>
      <c r="CE8262" s="70"/>
      <c r="CF8262" s="70"/>
      <c r="CG8262" s="70"/>
      <c r="CH8262" s="70"/>
      <c r="CI8262" s="70"/>
      <c r="CJ8262" s="70"/>
      <c r="CL8262" s="64"/>
      <c r="CM8262" s="70"/>
      <c r="CN8262" s="70"/>
      <c r="CO8262" s="70"/>
      <c r="CP8262" s="70"/>
      <c r="CQ8262" s="70"/>
      <c r="CR8262" s="70"/>
      <c r="CS8262" s="70"/>
      <c r="CT8262" s="70"/>
      <c r="CU8262" s="70"/>
      <c r="CV8262" s="70"/>
      <c r="CW8262" s="70"/>
      <c r="CX8262" s="70"/>
      <c r="CY8262" s="70"/>
      <c r="CZ8262" s="70"/>
      <c r="DA8262" s="70"/>
      <c r="DB8262" s="70"/>
      <c r="DC8262" s="70"/>
      <c r="DD8262" s="70"/>
      <c r="DE8262" s="70"/>
      <c r="DF8262" s="70"/>
      <c r="DG8262" s="70"/>
      <c r="DH8262" s="70"/>
      <c r="DI8262" s="70"/>
    </row>
    <row r="8263" spans="57:113" ht="12.75">
      <c r="BE8263" s="64"/>
      <c r="BF8263" s="63">
        <f>Input!D13</f>
        <v>0</v>
      </c>
      <c r="BG8263" s="63"/>
      <c r="BH8263" s="63">
        <f>Input!E13</f>
        <v>0</v>
      </c>
      <c r="BI8263" s="63">
        <f>Input!F13</f>
        <v>0</v>
      </c>
      <c r="BJ8263" s="63">
        <f>Input!G13</f>
        <v>0</v>
      </c>
      <c r="BK8263" s="63"/>
      <c r="BL8263" s="63"/>
      <c r="BM8263" s="63"/>
      <c r="BN8263" s="63"/>
      <c r="BO8263" s="63"/>
      <c r="BP8263" s="63"/>
      <c r="BQ8263" s="63"/>
      <c r="BR8263" s="63"/>
      <c r="BS8263" s="63"/>
      <c r="BT8263" s="63"/>
      <c r="BU8263" s="63"/>
      <c r="BV8263" s="63"/>
      <c r="BW8263" s="63"/>
      <c r="BX8263" s="63">
        <f>Input!H13</f>
        <v>0</v>
      </c>
      <c r="BY8263" s="63">
        <f>Input!I13</f>
        <v>0</v>
      </c>
      <c r="BZ8263" s="63">
        <f>Input!J13</f>
        <v>0</v>
      </c>
      <c r="CA8263" s="63">
        <f>Input!K13</f>
        <v>0</v>
      </c>
      <c r="CB8263" s="63">
        <f>Input!L13</f>
        <v>0</v>
      </c>
      <c r="CC8263" s="63"/>
      <c r="CD8263" s="63">
        <f>Input!M13</f>
        <v>0</v>
      </c>
      <c r="CE8263" s="63">
        <f>Input!N13</f>
        <v>0</v>
      </c>
      <c r="CF8263" s="63">
        <f>Input!O13</f>
        <v>0</v>
      </c>
      <c r="CG8263" s="63"/>
      <c r="CH8263" s="63"/>
      <c r="CI8263" s="63"/>
      <c r="CJ8263" s="63"/>
      <c r="CL8263" s="64"/>
      <c r="CM8263" s="63">
        <f>Input!D13</f>
        <v>0</v>
      </c>
      <c r="CN8263" s="63">
        <f>Input!E13</f>
        <v>0</v>
      </c>
      <c r="CO8263" s="63">
        <f>Input!F13</f>
        <v>0</v>
      </c>
      <c r="CP8263" s="63">
        <f>Input!G13</f>
        <v>0</v>
      </c>
      <c r="CQ8263" s="63"/>
      <c r="CR8263" s="63">
        <f>Input!H13</f>
        <v>0</v>
      </c>
      <c r="CS8263" s="63"/>
      <c r="CT8263" s="63"/>
      <c r="CU8263" s="63"/>
      <c r="CV8263" s="63"/>
      <c r="CW8263" s="63"/>
      <c r="CX8263" s="63"/>
      <c r="CY8263" s="63">
        <f>Input!I13</f>
        <v>0</v>
      </c>
      <c r="CZ8263" s="63">
        <f>Input!J13</f>
        <v>0</v>
      </c>
      <c r="DA8263" s="63"/>
      <c r="DB8263" s="63"/>
      <c r="DC8263" s="63">
        <f>Input!K13</f>
        <v>0</v>
      </c>
      <c r="DD8263" s="63">
        <f>Input!L13</f>
        <v>0</v>
      </c>
      <c r="DE8263" s="63"/>
      <c r="DF8263" s="63">
        <f>Input!M13</f>
        <v>0</v>
      </c>
      <c r="DG8263" s="63">
        <f>Input!N13</f>
        <v>0</v>
      </c>
      <c r="DH8263" s="63"/>
      <c r="DI8263" s="63">
        <f>Input!O13</f>
        <v>0</v>
      </c>
    </row>
    <row r="8264" spans="57:113" ht="12.75">
      <c r="BE8264" s="64"/>
      <c r="BF8264" s="59">
        <f>Input!D81</f>
        <v>0</v>
      </c>
      <c r="BG8264" s="59"/>
      <c r="BH8264" s="59">
        <f>Input!E81</f>
        <v>0</v>
      </c>
      <c r="BI8264" s="59">
        <f>Input!F81</f>
        <v>0</v>
      </c>
      <c r="BJ8264" s="59">
        <f>Input!G81</f>
        <v>0</v>
      </c>
      <c r="BK8264" s="59"/>
      <c r="BL8264" s="59"/>
      <c r="BM8264" s="59"/>
      <c r="BN8264" s="59"/>
      <c r="BO8264" s="59"/>
      <c r="BP8264" s="59"/>
      <c r="BQ8264" s="59"/>
      <c r="BR8264" s="59"/>
      <c r="BS8264" s="59"/>
      <c r="BT8264" s="59"/>
      <c r="BU8264" s="59"/>
      <c r="BV8264" s="59"/>
      <c r="BW8264" s="59"/>
      <c r="BX8264" s="59">
        <f>Input!H81</f>
        <v>0</v>
      </c>
      <c r="BY8264" s="59">
        <f>Input!I81</f>
        <v>0</v>
      </c>
      <c r="BZ8264" s="59">
        <f>Input!J81</f>
        <v>0</v>
      </c>
      <c r="CA8264" s="59">
        <f>Input!K81</f>
        <v>0</v>
      </c>
      <c r="CB8264" s="59">
        <f>Input!L81</f>
        <v>0</v>
      </c>
      <c r="CC8264" s="59"/>
      <c r="CD8264" s="59">
        <f>Input!M81</f>
        <v>0</v>
      </c>
      <c r="CE8264" s="59">
        <f>Input!N81</f>
        <v>0</v>
      </c>
      <c r="CF8264" s="59">
        <f>Input!O81</f>
        <v>0</v>
      </c>
      <c r="CG8264" s="59"/>
      <c r="CH8264" s="59"/>
      <c r="CI8264" s="59"/>
      <c r="CJ8264" s="59"/>
      <c r="CL8264" s="64"/>
      <c r="CM8264" s="59">
        <f>Input!D68</f>
        <v>0</v>
      </c>
      <c r="CN8264" s="59">
        <f>Input!E68</f>
        <v>0</v>
      </c>
      <c r="CO8264" s="59">
        <f>Input!F68</f>
        <v>0</v>
      </c>
      <c r="CP8264" s="59">
        <f>Input!G68</f>
        <v>0</v>
      </c>
      <c r="CQ8264" s="59"/>
      <c r="CR8264" s="59">
        <f>Input!H68</f>
        <v>0</v>
      </c>
      <c r="CS8264" s="59"/>
      <c r="CT8264" s="59"/>
      <c r="CU8264" s="59"/>
      <c r="CV8264" s="59"/>
      <c r="CW8264" s="59"/>
      <c r="CX8264" s="59"/>
      <c r="CY8264" s="59">
        <f>Input!I68</f>
        <v>0</v>
      </c>
      <c r="CZ8264" s="59">
        <f>Input!J68</f>
        <v>0</v>
      </c>
      <c r="DA8264" s="59"/>
      <c r="DB8264" s="59"/>
      <c r="DC8264" s="59">
        <f>Input!K68</f>
        <v>0</v>
      </c>
      <c r="DD8264" s="59">
        <f>Input!L68</f>
        <v>0</v>
      </c>
      <c r="DE8264" s="59"/>
      <c r="DF8264" s="59">
        <f>Input!M68</f>
        <v>0</v>
      </c>
      <c r="DG8264" s="59">
        <f>Input!N68</f>
        <v>0</v>
      </c>
      <c r="DH8264" s="59"/>
      <c r="DI8264" s="59">
        <f>Input!O68</f>
        <v>0</v>
      </c>
    </row>
    <row r="8265" spans="57:113" ht="12.75">
      <c r="BE8265" s="64"/>
      <c r="BF8265" s="59"/>
      <c r="BG8265" s="59"/>
      <c r="BH8265" s="59"/>
      <c r="BI8265" s="59"/>
      <c r="BJ8265" s="59"/>
      <c r="BK8265" s="59"/>
      <c r="BL8265" s="59"/>
      <c r="BM8265" s="59"/>
      <c r="BN8265" s="59"/>
      <c r="BO8265" s="59"/>
      <c r="BP8265" s="59"/>
      <c r="BQ8265" s="59"/>
      <c r="BR8265" s="59"/>
      <c r="BS8265" s="59"/>
      <c r="BT8265" s="59"/>
      <c r="BU8265" s="59"/>
      <c r="BV8265" s="59"/>
      <c r="BW8265" s="59"/>
      <c r="BX8265" s="59"/>
      <c r="BY8265" s="59"/>
      <c r="BZ8265" s="59"/>
      <c r="CA8265" s="59"/>
      <c r="CB8265" s="59"/>
      <c r="CC8265" s="59"/>
      <c r="CD8265" s="59"/>
      <c r="CE8265" s="59"/>
      <c r="CF8265" s="59"/>
      <c r="CG8265" s="59"/>
      <c r="CH8265" s="59"/>
      <c r="CI8265" s="59"/>
      <c r="CJ8265" s="59"/>
      <c r="CL8265" s="64"/>
      <c r="CM8265" s="59"/>
      <c r="CN8265" s="59"/>
      <c r="CO8265" s="59"/>
      <c r="CP8265" s="59"/>
      <c r="CQ8265" s="59"/>
      <c r="CR8265" s="59"/>
      <c r="CS8265" s="59"/>
      <c r="CT8265" s="59"/>
      <c r="CU8265" s="59"/>
      <c r="CV8265" s="59"/>
      <c r="CW8265" s="59"/>
      <c r="CX8265" s="59"/>
      <c r="CY8265" s="59"/>
      <c r="CZ8265" s="59"/>
      <c r="DA8265" s="59"/>
      <c r="DB8265" s="59"/>
      <c r="DC8265" s="59"/>
      <c r="DD8265" s="59"/>
      <c r="DE8265" s="59"/>
      <c r="DF8265" s="59"/>
      <c r="DG8265" s="59"/>
      <c r="DH8265" s="59"/>
      <c r="DI8265" s="59"/>
    </row>
    <row r="8266" spans="57:113" ht="12.75">
      <c r="BE8266" s="64"/>
      <c r="BF8266" s="59">
        <f>IF(Input!D13&gt;0,BF8264,0)</f>
        <v>0</v>
      </c>
      <c r="BG8266" s="59"/>
      <c r="BH8266" s="59">
        <f>IF(Input!E13&gt;0,BF8266+BH8264,0)</f>
        <v>0</v>
      </c>
      <c r="BI8266" s="59">
        <f>IF(Input!F13&gt;0,BH8266+BI8264,0)</f>
        <v>0</v>
      </c>
      <c r="BJ8266" s="59">
        <f>IF(Input!G13&gt;0,BI8266+BJ8264,0)</f>
        <v>0</v>
      </c>
      <c r="BK8266" s="59"/>
      <c r="BL8266" s="59"/>
      <c r="BM8266" s="59"/>
      <c r="BN8266" s="59"/>
      <c r="BO8266" s="59"/>
      <c r="BP8266" s="59"/>
      <c r="BQ8266" s="59"/>
      <c r="BR8266" s="59"/>
      <c r="BS8266" s="59"/>
      <c r="BT8266" s="59"/>
      <c r="BU8266" s="59"/>
      <c r="BV8266" s="59"/>
      <c r="BW8266" s="59"/>
      <c r="BX8266" s="59">
        <f>IF(Input!H13&gt;0,BJ8266+BX8264,0)</f>
        <v>0</v>
      </c>
      <c r="BY8266" s="59">
        <f>IF(Input!I13&gt;0,BX8266+BY8264,0)</f>
        <v>0</v>
      </c>
      <c r="BZ8266" s="59">
        <f>IF(Input!J13&gt;0,BY8266+BZ8264,0)</f>
        <v>0</v>
      </c>
      <c r="CA8266" s="59">
        <f>IF(Input!K13&gt;0,BZ8266+CA8264,0)</f>
        <v>0</v>
      </c>
      <c r="CB8266" s="59">
        <f>IF(Input!L13&gt;0,CA8266+CB8264,0)</f>
        <v>0</v>
      </c>
      <c r="CC8266" s="59"/>
      <c r="CD8266" s="59">
        <f>IF(Input!M13&gt;0,CB8266+CD8264,0)</f>
        <v>0</v>
      </c>
      <c r="CE8266" s="59">
        <f>IF(Input!N13&gt;0,CD8266+CE8264,0)</f>
        <v>0</v>
      </c>
      <c r="CF8266" s="59">
        <f>IF(Input!O13&gt;0,CE8266+CF8264,0)</f>
        <v>0</v>
      </c>
      <c r="CG8266" s="59"/>
      <c r="CH8266" s="59"/>
      <c r="CI8266" s="59"/>
      <c r="CJ8266" s="59"/>
      <c r="CL8266" s="64"/>
      <c r="CM8266" s="59">
        <f>IF(Input!D13&gt;0,CM8264,0)</f>
        <v>0</v>
      </c>
      <c r="CN8266" s="59">
        <f>IF(Input!E13&gt;0,CM8266+CN8264,0)</f>
        <v>0</v>
      </c>
      <c r="CO8266" s="59">
        <f>IF(Input!F13&gt;0,CN8266+CO8264,0)</f>
        <v>0</v>
      </c>
      <c r="CP8266" s="59">
        <f>IF(Input!G13&gt;0,CO8266+CP8264,0)</f>
        <v>0</v>
      </c>
      <c r="CQ8266" s="59"/>
      <c r="CR8266" s="59">
        <f>IF(Input!H13&gt;0,CP8266+CR8264,0)</f>
        <v>0</v>
      </c>
      <c r="CS8266" s="59"/>
      <c r="CT8266" s="59"/>
      <c r="CU8266" s="59"/>
      <c r="CV8266" s="59"/>
      <c r="CW8266" s="59"/>
      <c r="CX8266" s="59"/>
      <c r="CY8266" s="59">
        <f>IF(Input!I13&gt;0,CR8266+CY8264,0)</f>
        <v>0</v>
      </c>
      <c r="CZ8266" s="59">
        <f>IF(Input!J13&gt;0,CY8266+CZ8264,0)</f>
        <v>0</v>
      </c>
      <c r="DA8266" s="59"/>
      <c r="DB8266" s="59"/>
      <c r="DC8266" s="59">
        <f>IF(Input!K13&gt;0,CZ8266+DC8264,0)</f>
        <v>0</v>
      </c>
      <c r="DD8266" s="59">
        <f>IF(Input!L13&gt;0,DC8266+DD8264,0)</f>
        <v>0</v>
      </c>
      <c r="DE8266" s="59"/>
      <c r="DF8266" s="59">
        <f>IF(Input!M13&gt;0,DD8266+DF8264,0)</f>
        <v>0</v>
      </c>
      <c r="DG8266" s="59">
        <f>IF(Input!N13&gt;0,DF8266+DG8264,0)</f>
        <v>0</v>
      </c>
      <c r="DH8266" s="59"/>
      <c r="DI8266" s="59">
        <f>IF(Input!O13&gt;0,DG8266+DI8264,0)</f>
        <v>0</v>
      </c>
    </row>
    <row r="8267" spans="57:113" ht="12.75">
      <c r="BE8267" s="64"/>
      <c r="BF8267" s="59">
        <f>(1-Input!$E$5)*BF8266*BF8263</f>
        <v>0</v>
      </c>
      <c r="BG8267" s="59"/>
      <c r="BH8267" s="59">
        <f>(1-Input!$E$5)*BH8266*BH8263</f>
        <v>0</v>
      </c>
      <c r="BI8267" s="59">
        <f>(1-Input!$E$5)*BI8266*BI8263</f>
        <v>0</v>
      </c>
      <c r="BJ8267" s="59">
        <f>(1-Input!$E$5)*BJ8266*BJ8263</f>
        <v>0</v>
      </c>
      <c r="BK8267" s="59"/>
      <c r="BL8267" s="59"/>
      <c r="BM8267" s="59"/>
      <c r="BN8267" s="59"/>
      <c r="BO8267" s="59"/>
      <c r="BP8267" s="59"/>
      <c r="BQ8267" s="59"/>
      <c r="BR8267" s="59"/>
      <c r="BS8267" s="59"/>
      <c r="BT8267" s="59"/>
      <c r="BU8267" s="59"/>
      <c r="BV8267" s="59"/>
      <c r="BW8267" s="59"/>
      <c r="BX8267" s="59">
        <f>(1-Input!$E$5)*BX8266*BX8263</f>
        <v>0</v>
      </c>
      <c r="BY8267" s="59">
        <f>(1-Input!$E$5)*BY8266*BY8263</f>
        <v>0</v>
      </c>
      <c r="BZ8267" s="59">
        <f>(1-Input!$E$5)*BZ8266*BZ8263</f>
        <v>0</v>
      </c>
      <c r="CA8267" s="59">
        <f>(1-Input!$E$5)*CA8266*CA8263</f>
        <v>0</v>
      </c>
      <c r="CB8267" s="59">
        <f>(1-Input!$E$5)*CB8266*CB8263</f>
        <v>0</v>
      </c>
      <c r="CC8267" s="59"/>
      <c r="CD8267" s="59">
        <f>(1-Input!$E$5)*CD8266*CD8263</f>
        <v>0</v>
      </c>
      <c r="CE8267" s="59">
        <f>(1-Input!$E$5)*CE8266*CE8263</f>
        <v>0</v>
      </c>
      <c r="CF8267" s="59">
        <f>(1-Input!$E$5)*CF8266*CF8263</f>
        <v>0</v>
      </c>
      <c r="CG8267" s="59"/>
      <c r="CH8267" s="59"/>
      <c r="CI8267" s="59"/>
      <c r="CJ8267" s="59"/>
      <c r="CL8267" s="64"/>
      <c r="CM8267" s="59">
        <f>(1-Input!$E$5)*CM8266*CM8263</f>
        <v>0</v>
      </c>
      <c r="CN8267" s="59">
        <f>(1-Input!$E$5)*CN8266*CN8263</f>
        <v>0</v>
      </c>
      <c r="CO8267" s="59">
        <f>(1-Input!$E$5)*CO8266*CO8263</f>
        <v>0</v>
      </c>
      <c r="CP8267" s="59">
        <f>(1-Input!$E$5)*CP8266*CP8263</f>
        <v>0</v>
      </c>
      <c r="CQ8267" s="59"/>
      <c r="CR8267" s="59">
        <f>(1-Input!$E$5)*CR8266*CR8263</f>
        <v>0</v>
      </c>
      <c r="CS8267" s="59"/>
      <c r="CT8267" s="59"/>
      <c r="CU8267" s="59"/>
      <c r="CV8267" s="59"/>
      <c r="CW8267" s="59"/>
      <c r="CX8267" s="59"/>
      <c r="CY8267" s="59">
        <f>(1-Input!$E$5)*CY8266*CY8263</f>
        <v>0</v>
      </c>
      <c r="CZ8267" s="59">
        <f>(1-Input!$E$5)*CZ8266*CZ8263</f>
        <v>0</v>
      </c>
      <c r="DA8267" s="59"/>
      <c r="DB8267" s="59"/>
      <c r="DC8267" s="59">
        <f>(1-Input!$E$5)*DC8266*DC8263</f>
        <v>0</v>
      </c>
      <c r="DD8267" s="59">
        <f>(1-Input!$E$5)*DD8266*DD8263</f>
        <v>0</v>
      </c>
      <c r="DE8267" s="59"/>
      <c r="DF8267" s="59">
        <f>(1-Input!$E$5)*DF8266*DF8263</f>
        <v>0</v>
      </c>
      <c r="DG8267" s="59">
        <f>(1-Input!$E$5)*DG8266*DG8263</f>
        <v>0</v>
      </c>
      <c r="DH8267" s="59"/>
      <c r="DI8267" s="59">
        <f>(1-Input!$E$5)*DI8266*DI8263</f>
        <v>0</v>
      </c>
    </row>
    <row r="8268" spans="57:113" ht="12.75">
      <c r="BE8268" s="64"/>
      <c r="BF8268" s="70"/>
      <c r="BG8268" s="70"/>
      <c r="BH8268" s="70"/>
      <c r="BI8268" s="70"/>
      <c r="BJ8268" s="70"/>
      <c r="BK8268" s="70"/>
      <c r="BL8268" s="70"/>
      <c r="BM8268" s="70"/>
      <c r="BN8268" s="70"/>
      <c r="BO8268" s="70"/>
      <c r="BP8268" s="70"/>
      <c r="BQ8268" s="70"/>
      <c r="BR8268" s="70"/>
      <c r="BS8268" s="70"/>
      <c r="BT8268" s="70"/>
      <c r="BU8268" s="70"/>
      <c r="BV8268" s="70"/>
      <c r="BW8268" s="70"/>
      <c r="BX8268" s="70"/>
      <c r="BY8268" s="70"/>
      <c r="BZ8268" s="70"/>
      <c r="CA8268" s="70"/>
      <c r="CB8268" s="70"/>
      <c r="CC8268" s="70"/>
      <c r="CD8268" s="70"/>
      <c r="CE8268" s="70"/>
      <c r="CF8268" s="70"/>
      <c r="CG8268" s="70"/>
      <c r="CH8268" s="70"/>
      <c r="CI8268" s="70"/>
      <c r="CJ8268" s="70"/>
      <c r="CL8268" s="64"/>
      <c r="CM8268" s="70"/>
      <c r="CN8268" s="70"/>
      <c r="CO8268" s="70"/>
      <c r="CP8268" s="70"/>
      <c r="CQ8268" s="70"/>
      <c r="CR8268" s="70"/>
      <c r="CS8268" s="70"/>
      <c r="CT8268" s="70"/>
      <c r="CU8268" s="70"/>
      <c r="CV8268" s="70"/>
      <c r="CW8268" s="70"/>
      <c r="CX8268" s="70"/>
      <c r="CY8268" s="70"/>
      <c r="CZ8268" s="70"/>
      <c r="DA8268" s="70"/>
      <c r="DB8268" s="70"/>
      <c r="DC8268" s="70"/>
      <c r="DD8268" s="70"/>
      <c r="DE8268" s="70"/>
      <c r="DF8268" s="70"/>
      <c r="DG8268" s="70"/>
      <c r="DH8268" s="70"/>
      <c r="DI8268" s="70"/>
    </row>
    <row r="8269" spans="57:113" ht="12.75">
      <c r="BE8269" s="64"/>
      <c r="BF8269" s="63">
        <f>Input!D14</f>
        <v>0</v>
      </c>
      <c r="BG8269" s="63"/>
      <c r="BH8269" s="63">
        <f>Input!E14</f>
        <v>0</v>
      </c>
      <c r="BI8269" s="63">
        <f>Input!F14</f>
        <v>0</v>
      </c>
      <c r="BJ8269" s="63">
        <f>Input!G14</f>
        <v>0</v>
      </c>
      <c r="BK8269" s="63"/>
      <c r="BL8269" s="63"/>
      <c r="BM8269" s="63"/>
      <c r="BN8269" s="63"/>
      <c r="BO8269" s="63"/>
      <c r="BP8269" s="63"/>
      <c r="BQ8269" s="63"/>
      <c r="BR8269" s="63"/>
      <c r="BS8269" s="63"/>
      <c r="BT8269" s="63"/>
      <c r="BU8269" s="63"/>
      <c r="BV8269" s="63"/>
      <c r="BW8269" s="63"/>
      <c r="BX8269" s="63">
        <f>Input!H14</f>
        <v>0</v>
      </c>
      <c r="BY8269" s="63">
        <f>Input!I14</f>
        <v>0</v>
      </c>
      <c r="BZ8269" s="63">
        <f>Input!J14</f>
        <v>0</v>
      </c>
      <c r="CA8269" s="63">
        <f>Input!K14</f>
        <v>0</v>
      </c>
      <c r="CB8269" s="63">
        <f>Input!L14</f>
        <v>0</v>
      </c>
      <c r="CC8269" s="63"/>
      <c r="CD8269" s="63">
        <f>Input!M14</f>
        <v>0</v>
      </c>
      <c r="CE8269" s="63">
        <f>Input!N14</f>
        <v>0</v>
      </c>
      <c r="CF8269" s="63">
        <f>Input!O14</f>
        <v>0</v>
      </c>
      <c r="CG8269" s="63"/>
      <c r="CH8269" s="63"/>
      <c r="CI8269" s="63"/>
      <c r="CJ8269" s="63"/>
      <c r="CL8269" s="64"/>
      <c r="CM8269" s="63">
        <f>Input!D14</f>
        <v>0</v>
      </c>
      <c r="CN8269" s="63">
        <f>Input!E14</f>
        <v>0</v>
      </c>
      <c r="CO8269" s="63">
        <f>Input!F14</f>
        <v>0</v>
      </c>
      <c r="CP8269" s="63">
        <f>Input!G14</f>
        <v>0</v>
      </c>
      <c r="CQ8269" s="63"/>
      <c r="CR8269" s="63">
        <f>Input!H14</f>
        <v>0</v>
      </c>
      <c r="CS8269" s="63"/>
      <c r="CT8269" s="63"/>
      <c r="CU8269" s="63"/>
      <c r="CV8269" s="63"/>
      <c r="CW8269" s="63"/>
      <c r="CX8269" s="63"/>
      <c r="CY8269" s="63">
        <f>Input!I14</f>
        <v>0</v>
      </c>
      <c r="CZ8269" s="63">
        <f>Input!J14</f>
        <v>0</v>
      </c>
      <c r="DA8269" s="63"/>
      <c r="DB8269" s="63"/>
      <c r="DC8269" s="63">
        <f>Input!K14</f>
        <v>0</v>
      </c>
      <c r="DD8269" s="63">
        <f>Input!L14</f>
        <v>0</v>
      </c>
      <c r="DE8269" s="63"/>
      <c r="DF8269" s="63">
        <f>Input!M14</f>
        <v>0</v>
      </c>
      <c r="DG8269" s="63">
        <f>Input!N14</f>
        <v>0</v>
      </c>
      <c r="DH8269" s="63"/>
      <c r="DI8269" s="63">
        <f>Input!O14</f>
        <v>0</v>
      </c>
    </row>
    <row r="8270" spans="57:113" ht="12.75">
      <c r="BE8270" s="64"/>
      <c r="BF8270" s="59">
        <f>Input!D82</f>
        <v>0</v>
      </c>
      <c r="BG8270" s="59"/>
      <c r="BH8270" s="59">
        <f>Input!E82</f>
        <v>0</v>
      </c>
      <c r="BI8270" s="59">
        <f>Input!F82</f>
        <v>0</v>
      </c>
      <c r="BJ8270" s="59">
        <f>Input!G82</f>
        <v>0</v>
      </c>
      <c r="BK8270" s="59"/>
      <c r="BL8270" s="59"/>
      <c r="BM8270" s="59"/>
      <c r="BN8270" s="59"/>
      <c r="BO8270" s="59"/>
      <c r="BP8270" s="59"/>
      <c r="BQ8270" s="59"/>
      <c r="BR8270" s="59"/>
      <c r="BS8270" s="59"/>
      <c r="BT8270" s="59"/>
      <c r="BU8270" s="59"/>
      <c r="BV8270" s="59"/>
      <c r="BW8270" s="59"/>
      <c r="BX8270" s="59">
        <f>Input!H82</f>
        <v>0</v>
      </c>
      <c r="BY8270" s="59">
        <f>Input!I82</f>
        <v>0</v>
      </c>
      <c r="BZ8270" s="59">
        <f>Input!J82</f>
        <v>0</v>
      </c>
      <c r="CA8270" s="59">
        <f>Input!K82</f>
        <v>0</v>
      </c>
      <c r="CB8270" s="59">
        <f>Input!L82</f>
        <v>0</v>
      </c>
      <c r="CC8270" s="59"/>
      <c r="CD8270" s="59">
        <f>Input!M82</f>
        <v>0</v>
      </c>
      <c r="CE8270" s="59">
        <f>Input!N82</f>
        <v>0</v>
      </c>
      <c r="CF8270" s="59">
        <f>Input!O82</f>
        <v>0</v>
      </c>
      <c r="CG8270" s="59"/>
      <c r="CH8270" s="59"/>
      <c r="CI8270" s="59"/>
      <c r="CJ8270" s="59"/>
      <c r="CL8270" s="64"/>
      <c r="CM8270" s="59">
        <f>Input!D69</f>
        <v>0</v>
      </c>
      <c r="CN8270" s="59">
        <f>Input!E69</f>
        <v>0</v>
      </c>
      <c r="CO8270" s="59">
        <f>Input!F69</f>
        <v>0</v>
      </c>
      <c r="CP8270" s="59">
        <f>Input!G69</f>
        <v>0</v>
      </c>
      <c r="CQ8270" s="59"/>
      <c r="CR8270" s="59">
        <f>Input!H69</f>
        <v>0</v>
      </c>
      <c r="CS8270" s="59"/>
      <c r="CT8270" s="59"/>
      <c r="CU8270" s="59"/>
      <c r="CV8270" s="59"/>
      <c r="CW8270" s="59"/>
      <c r="CX8270" s="59"/>
      <c r="CY8270" s="59">
        <f>Input!I69</f>
        <v>0</v>
      </c>
      <c r="CZ8270" s="59">
        <f>Input!J69</f>
        <v>0</v>
      </c>
      <c r="DA8270" s="59"/>
      <c r="DB8270" s="59"/>
      <c r="DC8270" s="59">
        <f>Input!K69</f>
        <v>0</v>
      </c>
      <c r="DD8270" s="59">
        <f>Input!L69</f>
        <v>0</v>
      </c>
      <c r="DE8270" s="59"/>
      <c r="DF8270" s="59">
        <f>Input!M69</f>
        <v>0</v>
      </c>
      <c r="DG8270" s="59">
        <f>Input!N69</f>
        <v>0</v>
      </c>
      <c r="DH8270" s="59"/>
      <c r="DI8270" s="59">
        <f>Input!O69</f>
        <v>0</v>
      </c>
    </row>
    <row r="8271" spans="57:113" ht="12.75">
      <c r="BE8271" s="64"/>
      <c r="BF8271" s="59"/>
      <c r="BG8271" s="59"/>
      <c r="BH8271" s="59"/>
      <c r="BI8271" s="59"/>
      <c r="BJ8271" s="59"/>
      <c r="BK8271" s="59"/>
      <c r="BL8271" s="59"/>
      <c r="BM8271" s="59"/>
      <c r="BN8271" s="59"/>
      <c r="BO8271" s="59"/>
      <c r="BP8271" s="59"/>
      <c r="BQ8271" s="59"/>
      <c r="BR8271" s="59"/>
      <c r="BS8271" s="59"/>
      <c r="BT8271" s="59"/>
      <c r="BU8271" s="59"/>
      <c r="BV8271" s="59"/>
      <c r="BW8271" s="59"/>
      <c r="BX8271" s="59"/>
      <c r="BY8271" s="59"/>
      <c r="BZ8271" s="59"/>
      <c r="CA8271" s="59"/>
      <c r="CB8271" s="59"/>
      <c r="CC8271" s="59"/>
      <c r="CD8271" s="59"/>
      <c r="CE8271" s="59"/>
      <c r="CF8271" s="59"/>
      <c r="CG8271" s="59"/>
      <c r="CH8271" s="59"/>
      <c r="CI8271" s="59"/>
      <c r="CJ8271" s="59"/>
      <c r="CL8271" s="64"/>
      <c r="CM8271" s="59"/>
      <c r="CN8271" s="59"/>
      <c r="CO8271" s="59"/>
      <c r="CP8271" s="59"/>
      <c r="CQ8271" s="59"/>
      <c r="CR8271" s="59"/>
      <c r="CS8271" s="59"/>
      <c r="CT8271" s="59"/>
      <c r="CU8271" s="59"/>
      <c r="CV8271" s="59"/>
      <c r="CW8271" s="59"/>
      <c r="CX8271" s="59"/>
      <c r="CY8271" s="59"/>
      <c r="CZ8271" s="59"/>
      <c r="DA8271" s="59"/>
      <c r="DB8271" s="59"/>
      <c r="DC8271" s="59"/>
      <c r="DD8271" s="59"/>
      <c r="DE8271" s="59"/>
      <c r="DF8271" s="59"/>
      <c r="DG8271" s="59"/>
      <c r="DH8271" s="59"/>
      <c r="DI8271" s="59"/>
    </row>
    <row r="8272" spans="57:113" ht="12.75">
      <c r="BE8272" s="64"/>
      <c r="BF8272" s="59">
        <f>IF(Input!D14&gt;0,BF8270,0)</f>
        <v>0</v>
      </c>
      <c r="BG8272" s="59"/>
      <c r="BH8272" s="59">
        <f>IF(Input!E14&gt;0,BF8272+BH8270,0)</f>
        <v>0</v>
      </c>
      <c r="BI8272" s="59">
        <f>IF(Input!F14&gt;0,BH8272+BI8270,0)</f>
        <v>0</v>
      </c>
      <c r="BJ8272" s="59">
        <f>IF(Input!G14&gt;0,BI8272+BJ8270,0)</f>
        <v>0</v>
      </c>
      <c r="BK8272" s="59"/>
      <c r="BL8272" s="59"/>
      <c r="BM8272" s="59"/>
      <c r="BN8272" s="59"/>
      <c r="BO8272" s="59"/>
      <c r="BP8272" s="59"/>
      <c r="BQ8272" s="59"/>
      <c r="BR8272" s="59"/>
      <c r="BS8272" s="59"/>
      <c r="BT8272" s="59"/>
      <c r="BU8272" s="59"/>
      <c r="BV8272" s="59"/>
      <c r="BW8272" s="59"/>
      <c r="BX8272" s="59">
        <f>IF(Input!H14&gt;0,BJ8272+BX8270,0)</f>
        <v>0</v>
      </c>
      <c r="BY8272" s="59">
        <f>IF(Input!I14&gt;0,BX8272+BY8270,0)</f>
        <v>0</v>
      </c>
      <c r="BZ8272" s="59">
        <f>IF(Input!J14&gt;0,BY8272+BZ8270,0)</f>
        <v>0</v>
      </c>
      <c r="CA8272" s="59">
        <f>IF(Input!K14&gt;0,BZ8272+CA8270,0)</f>
        <v>0</v>
      </c>
      <c r="CB8272" s="59">
        <f>IF(Input!L14&gt;0,CA8272+CB8270,0)</f>
        <v>0</v>
      </c>
      <c r="CC8272" s="59"/>
      <c r="CD8272" s="59">
        <f>IF(Input!M14&gt;0,CB8272+CD8270,0)</f>
        <v>0</v>
      </c>
      <c r="CE8272" s="59">
        <f>IF(Input!N14&gt;0,CD8272+CE8270,0)</f>
        <v>0</v>
      </c>
      <c r="CF8272" s="59">
        <f>IF(Input!O14&gt;0,CE8272+CF8270,0)</f>
        <v>0</v>
      </c>
      <c r="CG8272" s="59"/>
      <c r="CH8272" s="59"/>
      <c r="CI8272" s="59"/>
      <c r="CJ8272" s="59"/>
      <c r="CL8272" s="64"/>
      <c r="CM8272" s="59">
        <f>IF(Input!D14&gt;0,CM8270,0)</f>
        <v>0</v>
      </c>
      <c r="CN8272" s="59">
        <f>IF(Input!E14&gt;0,CM8272+CN8270,0)</f>
        <v>0</v>
      </c>
      <c r="CO8272" s="59">
        <f>IF(Input!F14&gt;0,CN8272+CO8270,0)</f>
        <v>0</v>
      </c>
      <c r="CP8272" s="59">
        <f>IF(Input!G14&gt;0,CO8272+CP8270,0)</f>
        <v>0</v>
      </c>
      <c r="CQ8272" s="59"/>
      <c r="CR8272" s="59">
        <f>IF(Input!H14&gt;0,CP8272+CR8270,0)</f>
        <v>0</v>
      </c>
      <c r="CS8272" s="59"/>
      <c r="CT8272" s="59"/>
      <c r="CU8272" s="59"/>
      <c r="CV8272" s="59"/>
      <c r="CW8272" s="59"/>
      <c r="CX8272" s="59"/>
      <c r="CY8272" s="59">
        <f>IF(Input!I14&gt;0,CR8272+CY8270,0)</f>
        <v>0</v>
      </c>
      <c r="CZ8272" s="59">
        <f>IF(Input!J14&gt;0,CY8272+CZ8270,0)</f>
        <v>0</v>
      </c>
      <c r="DA8272" s="59"/>
      <c r="DB8272" s="59"/>
      <c r="DC8272" s="59">
        <f>IF(Input!K14&gt;0,CZ8272+DC8270,0)</f>
        <v>0</v>
      </c>
      <c r="DD8272" s="59">
        <f>IF(Input!L14&gt;0,DC8272+DD8270,0)</f>
        <v>0</v>
      </c>
      <c r="DE8272" s="59"/>
      <c r="DF8272" s="59">
        <f>IF(Input!M14&gt;0,DD8272+DF8270,0)</f>
        <v>0</v>
      </c>
      <c r="DG8272" s="59">
        <f>IF(Input!N14&gt;0,DF8272+DG8270,0)</f>
        <v>0</v>
      </c>
      <c r="DH8272" s="59"/>
      <c r="DI8272" s="59">
        <f>IF(Input!O14&gt;0,DG8272+DI8270,0)</f>
        <v>0</v>
      </c>
    </row>
    <row r="8273" spans="57:113" ht="12.75">
      <c r="BE8273" s="64"/>
      <c r="BF8273" s="59">
        <f>(1-Input!$E$5)*BF8272*BF8269</f>
        <v>0</v>
      </c>
      <c r="BG8273" s="59"/>
      <c r="BH8273" s="59">
        <f>(1-Input!$E$5)*BH8272*BH8269</f>
        <v>0</v>
      </c>
      <c r="BI8273" s="59">
        <f>(1-Input!$E$5)*BI8272*BI8269</f>
        <v>0</v>
      </c>
      <c r="BJ8273" s="59">
        <f>(1-Input!$E$5)*BJ8272*BJ8269</f>
        <v>0</v>
      </c>
      <c r="BK8273" s="59"/>
      <c r="BL8273" s="59"/>
      <c r="BM8273" s="59"/>
      <c r="BN8273" s="59"/>
      <c r="BO8273" s="59"/>
      <c r="BP8273" s="59"/>
      <c r="BQ8273" s="59"/>
      <c r="BR8273" s="59"/>
      <c r="BS8273" s="59"/>
      <c r="BT8273" s="59"/>
      <c r="BU8273" s="59"/>
      <c r="BV8273" s="59"/>
      <c r="BW8273" s="59"/>
      <c r="BX8273" s="59">
        <f>(1-Input!$E$5)*BX8272*BX8269</f>
        <v>0</v>
      </c>
      <c r="BY8273" s="59">
        <f>(1-Input!$E$5)*BY8272*BY8269</f>
        <v>0</v>
      </c>
      <c r="BZ8273" s="59">
        <f>(1-Input!$E$5)*BZ8272*BZ8269</f>
        <v>0</v>
      </c>
      <c r="CA8273" s="59">
        <f>(1-Input!$E$5)*CA8272*CA8269</f>
        <v>0</v>
      </c>
      <c r="CB8273" s="59">
        <f>(1-Input!$E$5)*CB8272*CB8269</f>
        <v>0</v>
      </c>
      <c r="CC8273" s="59"/>
      <c r="CD8273" s="59">
        <f>(1-Input!$E$5)*CD8272*CD8269</f>
        <v>0</v>
      </c>
      <c r="CE8273" s="59">
        <f>(1-Input!$E$5)*CE8272*CE8269</f>
        <v>0</v>
      </c>
      <c r="CF8273" s="59">
        <f>(1-Input!$E$5)*CF8272*CF8269</f>
        <v>0</v>
      </c>
      <c r="CG8273" s="59"/>
      <c r="CH8273" s="59"/>
      <c r="CI8273" s="59"/>
      <c r="CJ8273" s="59"/>
      <c r="CL8273" s="64"/>
      <c r="CM8273" s="59">
        <f>(1-Input!$E$5)*CM8272*CM8269</f>
        <v>0</v>
      </c>
      <c r="CN8273" s="59">
        <f>(1-Input!$E$5)*CN8272*CN8269</f>
        <v>0</v>
      </c>
      <c r="CO8273" s="59">
        <f>(1-Input!$E$5)*CO8272*CO8269</f>
        <v>0</v>
      </c>
      <c r="CP8273" s="59">
        <f>(1-Input!$E$5)*CP8272*CP8269</f>
        <v>0</v>
      </c>
      <c r="CQ8273" s="59"/>
      <c r="CR8273" s="59">
        <f>(1-Input!$E$5)*CR8272*CR8269</f>
        <v>0</v>
      </c>
      <c r="CS8273" s="59"/>
      <c r="CT8273" s="59"/>
      <c r="CU8273" s="59"/>
      <c r="CV8273" s="59"/>
      <c r="CW8273" s="59"/>
      <c r="CX8273" s="59"/>
      <c r="CY8273" s="59">
        <f>(1-Input!$E$5)*CY8272*CY8269</f>
        <v>0</v>
      </c>
      <c r="CZ8273" s="59">
        <f>(1-Input!$E$5)*CZ8272*CZ8269</f>
        <v>0</v>
      </c>
      <c r="DA8273" s="59"/>
      <c r="DB8273" s="59"/>
      <c r="DC8273" s="59">
        <f>(1-Input!$E$5)*DC8272*DC8269</f>
        <v>0</v>
      </c>
      <c r="DD8273" s="59">
        <f>(1-Input!$E$5)*DD8272*DD8269</f>
        <v>0</v>
      </c>
      <c r="DE8273" s="59"/>
      <c r="DF8273" s="59">
        <f>(1-Input!$E$5)*DF8272*DF8269</f>
        <v>0</v>
      </c>
      <c r="DG8273" s="59">
        <f>(1-Input!$E$5)*DG8272*DG8269</f>
        <v>0</v>
      </c>
      <c r="DH8273" s="59"/>
      <c r="DI8273" s="59">
        <f>(1-Input!$E$5)*DI8272*DI8269</f>
        <v>0</v>
      </c>
    </row>
    <row r="8274" spans="57:113" ht="12.75">
      <c r="BE8274" s="64"/>
      <c r="BF8274" s="70"/>
      <c r="BG8274" s="70"/>
      <c r="BH8274" s="70"/>
      <c r="BI8274" s="70"/>
      <c r="BJ8274" s="70"/>
      <c r="BK8274" s="70"/>
      <c r="BL8274" s="70"/>
      <c r="BM8274" s="70"/>
      <c r="BN8274" s="70"/>
      <c r="BO8274" s="70"/>
      <c r="BP8274" s="70"/>
      <c r="BQ8274" s="70"/>
      <c r="BR8274" s="70"/>
      <c r="BS8274" s="70"/>
      <c r="BT8274" s="70"/>
      <c r="BU8274" s="70"/>
      <c r="BV8274" s="70"/>
      <c r="BW8274" s="70"/>
      <c r="BX8274" s="70"/>
      <c r="BY8274" s="70"/>
      <c r="BZ8274" s="70"/>
      <c r="CA8274" s="70"/>
      <c r="CB8274" s="70"/>
      <c r="CC8274" s="70"/>
      <c r="CD8274" s="70"/>
      <c r="CE8274" s="70"/>
      <c r="CF8274" s="70"/>
      <c r="CG8274" s="70"/>
      <c r="CH8274" s="70"/>
      <c r="CI8274" s="70"/>
      <c r="CJ8274" s="70"/>
      <c r="CL8274" s="64"/>
      <c r="CM8274" s="70"/>
      <c r="CN8274" s="70"/>
      <c r="CO8274" s="70"/>
      <c r="CP8274" s="70"/>
      <c r="CQ8274" s="70"/>
      <c r="CR8274" s="70"/>
      <c r="CS8274" s="70"/>
      <c r="CT8274" s="70"/>
      <c r="CU8274" s="70"/>
      <c r="CV8274" s="70"/>
      <c r="CW8274" s="70"/>
      <c r="CX8274" s="70"/>
      <c r="CY8274" s="70"/>
      <c r="CZ8274" s="70"/>
      <c r="DA8274" s="70"/>
      <c r="DB8274" s="70"/>
      <c r="DC8274" s="70"/>
      <c r="DD8274" s="70"/>
      <c r="DE8274" s="70"/>
      <c r="DF8274" s="70"/>
      <c r="DG8274" s="70"/>
      <c r="DH8274" s="70"/>
      <c r="DI8274" s="70"/>
    </row>
    <row r="8275" spans="57:113" ht="12.75">
      <c r="BE8275" s="64"/>
      <c r="BF8275" s="63">
        <f>Input!D15</f>
        <v>0</v>
      </c>
      <c r="BG8275" s="63"/>
      <c r="BH8275" s="63">
        <f>Input!E15</f>
        <v>0</v>
      </c>
      <c r="BI8275" s="63">
        <f>Input!F15</f>
        <v>0</v>
      </c>
      <c r="BJ8275" s="63">
        <f>Input!G15</f>
        <v>0</v>
      </c>
      <c r="BK8275" s="63"/>
      <c r="BL8275" s="63"/>
      <c r="BM8275" s="63"/>
      <c r="BN8275" s="63"/>
      <c r="BO8275" s="63"/>
      <c r="BP8275" s="63"/>
      <c r="BQ8275" s="63"/>
      <c r="BR8275" s="63"/>
      <c r="BS8275" s="63"/>
      <c r="BT8275" s="63"/>
      <c r="BU8275" s="63"/>
      <c r="BV8275" s="63"/>
      <c r="BW8275" s="63"/>
      <c r="BX8275" s="63">
        <f>Input!H15</f>
        <v>0</v>
      </c>
      <c r="BY8275" s="63">
        <f>Input!I15</f>
        <v>0</v>
      </c>
      <c r="BZ8275" s="63">
        <f>Input!J15</f>
        <v>0</v>
      </c>
      <c r="CA8275" s="63">
        <f>Input!K15</f>
        <v>0</v>
      </c>
      <c r="CB8275" s="63">
        <f>Input!L15</f>
        <v>0</v>
      </c>
      <c r="CC8275" s="63"/>
      <c r="CD8275" s="63">
        <f>Input!M15</f>
        <v>0</v>
      </c>
      <c r="CE8275" s="63">
        <f>Input!N15</f>
        <v>0</v>
      </c>
      <c r="CF8275" s="63">
        <f>Input!O15</f>
        <v>0</v>
      </c>
      <c r="CG8275" s="63"/>
      <c r="CH8275" s="63"/>
      <c r="CI8275" s="63"/>
      <c r="CJ8275" s="63"/>
      <c r="CL8275" s="64"/>
      <c r="CM8275" s="63">
        <f>Input!D15</f>
        <v>0</v>
      </c>
      <c r="CN8275" s="63">
        <f>Input!E15</f>
        <v>0</v>
      </c>
      <c r="CO8275" s="63">
        <f>Input!F15</f>
        <v>0</v>
      </c>
      <c r="CP8275" s="63">
        <f>Input!G15</f>
        <v>0</v>
      </c>
      <c r="CQ8275" s="63"/>
      <c r="CR8275" s="63">
        <f>Input!H15</f>
        <v>0</v>
      </c>
      <c r="CS8275" s="63"/>
      <c r="CT8275" s="63"/>
      <c r="CU8275" s="63"/>
      <c r="CV8275" s="63"/>
      <c r="CW8275" s="63"/>
      <c r="CX8275" s="63"/>
      <c r="CY8275" s="63">
        <f>Input!I15</f>
        <v>0</v>
      </c>
      <c r="CZ8275" s="63">
        <f>Input!J15</f>
        <v>0</v>
      </c>
      <c r="DA8275" s="63"/>
      <c r="DB8275" s="63"/>
      <c r="DC8275" s="63">
        <f>Input!K15</f>
        <v>0</v>
      </c>
      <c r="DD8275" s="63">
        <f>Input!L15</f>
        <v>0</v>
      </c>
      <c r="DE8275" s="63"/>
      <c r="DF8275" s="63">
        <f>Input!M15</f>
        <v>0</v>
      </c>
      <c r="DG8275" s="63">
        <f>Input!N15</f>
        <v>0</v>
      </c>
      <c r="DH8275" s="63"/>
      <c r="DI8275" s="63">
        <f>Input!O15</f>
        <v>0</v>
      </c>
    </row>
    <row r="8276" spans="57:113" ht="12.75">
      <c r="BE8276" s="64"/>
      <c r="BF8276" s="59">
        <f>Input!D83</f>
        <v>0</v>
      </c>
      <c r="BG8276" s="59"/>
      <c r="BH8276" s="59">
        <f>Input!E83</f>
        <v>0</v>
      </c>
      <c r="BI8276" s="59">
        <f>Input!F83</f>
        <v>0</v>
      </c>
      <c r="BJ8276" s="59">
        <f>Input!G83</f>
        <v>0</v>
      </c>
      <c r="BK8276" s="59"/>
      <c r="BL8276" s="59"/>
      <c r="BM8276" s="59"/>
      <c r="BN8276" s="59"/>
      <c r="BO8276" s="59"/>
      <c r="BP8276" s="59"/>
      <c r="BQ8276" s="59"/>
      <c r="BR8276" s="59"/>
      <c r="BS8276" s="59"/>
      <c r="BT8276" s="59"/>
      <c r="BU8276" s="59"/>
      <c r="BV8276" s="59"/>
      <c r="BW8276" s="59"/>
      <c r="BX8276" s="59">
        <f>Input!H83</f>
        <v>0</v>
      </c>
      <c r="BY8276" s="59">
        <f>Input!I83</f>
        <v>0</v>
      </c>
      <c r="BZ8276" s="59">
        <f>Input!J83</f>
        <v>0</v>
      </c>
      <c r="CA8276" s="59">
        <f>Input!K83</f>
        <v>0</v>
      </c>
      <c r="CB8276" s="59">
        <f>Input!L83</f>
        <v>0</v>
      </c>
      <c r="CC8276" s="59"/>
      <c r="CD8276" s="59">
        <f>Input!M83</f>
        <v>0</v>
      </c>
      <c r="CE8276" s="59">
        <f>Input!N83</f>
        <v>0</v>
      </c>
      <c r="CF8276" s="59">
        <f>Input!O83</f>
        <v>0</v>
      </c>
      <c r="CG8276" s="59"/>
      <c r="CH8276" s="59"/>
      <c r="CI8276" s="59"/>
      <c r="CJ8276" s="59"/>
      <c r="CL8276" s="64"/>
      <c r="CM8276" s="59">
        <f>Input!D70</f>
        <v>0</v>
      </c>
      <c r="CN8276" s="59">
        <f>Input!E70</f>
        <v>0</v>
      </c>
      <c r="CO8276" s="59">
        <f>Input!F70</f>
        <v>0</v>
      </c>
      <c r="CP8276" s="59">
        <f>Input!G70</f>
        <v>0</v>
      </c>
      <c r="CQ8276" s="59"/>
      <c r="CR8276" s="59">
        <f>Input!H70</f>
        <v>0</v>
      </c>
      <c r="CS8276" s="59"/>
      <c r="CT8276" s="59"/>
      <c r="CU8276" s="59"/>
      <c r="CV8276" s="59"/>
      <c r="CW8276" s="59"/>
      <c r="CX8276" s="59"/>
      <c r="CY8276" s="59">
        <f>Input!I70</f>
        <v>0</v>
      </c>
      <c r="CZ8276" s="59">
        <f>Input!J70</f>
        <v>0</v>
      </c>
      <c r="DA8276" s="59"/>
      <c r="DB8276" s="59"/>
      <c r="DC8276" s="59">
        <f>Input!K70</f>
        <v>0</v>
      </c>
      <c r="DD8276" s="59">
        <f>Input!L70</f>
        <v>0</v>
      </c>
      <c r="DE8276" s="59"/>
      <c r="DF8276" s="59">
        <f>Input!M70</f>
        <v>0</v>
      </c>
      <c r="DG8276" s="59">
        <f>Input!N70</f>
        <v>0</v>
      </c>
      <c r="DH8276" s="59"/>
      <c r="DI8276" s="59">
        <f>Input!O70</f>
        <v>0</v>
      </c>
    </row>
    <row r="8277" spans="57:113" ht="12.75">
      <c r="BE8277" s="64"/>
      <c r="BF8277" s="59"/>
      <c r="BG8277" s="59"/>
      <c r="BH8277" s="59"/>
      <c r="BI8277" s="59"/>
      <c r="BJ8277" s="59"/>
      <c r="BK8277" s="59"/>
      <c r="BL8277" s="59"/>
      <c r="BM8277" s="59"/>
      <c r="BN8277" s="59"/>
      <c r="BO8277" s="59"/>
      <c r="BP8277" s="59"/>
      <c r="BQ8277" s="59"/>
      <c r="BR8277" s="59"/>
      <c r="BS8277" s="59"/>
      <c r="BT8277" s="59"/>
      <c r="BU8277" s="59"/>
      <c r="BV8277" s="59"/>
      <c r="BW8277" s="59"/>
      <c r="BX8277" s="59"/>
      <c r="BY8277" s="59"/>
      <c r="BZ8277" s="59"/>
      <c r="CA8277" s="59"/>
      <c r="CB8277" s="59"/>
      <c r="CC8277" s="59"/>
      <c r="CD8277" s="59"/>
      <c r="CE8277" s="59"/>
      <c r="CF8277" s="59"/>
      <c r="CG8277" s="59"/>
      <c r="CH8277" s="59"/>
      <c r="CI8277" s="59"/>
      <c r="CJ8277" s="59"/>
      <c r="CL8277" s="64"/>
      <c r="CM8277" s="59"/>
      <c r="CN8277" s="59"/>
      <c r="CO8277" s="59"/>
      <c r="CP8277" s="59"/>
      <c r="CQ8277" s="59"/>
      <c r="CR8277" s="59"/>
      <c r="CS8277" s="59"/>
      <c r="CT8277" s="59"/>
      <c r="CU8277" s="59"/>
      <c r="CV8277" s="59"/>
      <c r="CW8277" s="59"/>
      <c r="CX8277" s="59"/>
      <c r="CY8277" s="59"/>
      <c r="CZ8277" s="59"/>
      <c r="DA8277" s="59"/>
      <c r="DB8277" s="59"/>
      <c r="DC8277" s="59"/>
      <c r="DD8277" s="59"/>
      <c r="DE8277" s="59"/>
      <c r="DF8277" s="59"/>
      <c r="DG8277" s="59"/>
      <c r="DH8277" s="59"/>
      <c r="DI8277" s="59"/>
    </row>
    <row r="8278" spans="57:113" ht="12.75">
      <c r="BE8278" s="64"/>
      <c r="BF8278" s="59">
        <f>IF(Input!D15&gt;0,BF8276,0)</f>
        <v>0</v>
      </c>
      <c r="BG8278" s="59"/>
      <c r="BH8278" s="59">
        <f>IF(Input!E15&gt;0,BF8278+BH8276,0)</f>
        <v>0</v>
      </c>
      <c r="BI8278" s="59">
        <f>IF(Input!F15&gt;0,BH8278+BI8276,0)</f>
        <v>0</v>
      </c>
      <c r="BJ8278" s="59">
        <f>IF(Input!G15&gt;0,BI8278+BJ8276,0)</f>
        <v>0</v>
      </c>
      <c r="BK8278" s="59"/>
      <c r="BL8278" s="59"/>
      <c r="BM8278" s="59"/>
      <c r="BN8278" s="59"/>
      <c r="BO8278" s="59"/>
      <c r="BP8278" s="59"/>
      <c r="BQ8278" s="59"/>
      <c r="BR8278" s="59"/>
      <c r="BS8278" s="59"/>
      <c r="BT8278" s="59"/>
      <c r="BU8278" s="59"/>
      <c r="BV8278" s="59"/>
      <c r="BW8278" s="59"/>
      <c r="BX8278" s="59">
        <f>IF(Input!H15&gt;0,BJ8278+BX8276,0)</f>
        <v>0</v>
      </c>
      <c r="BY8278" s="59">
        <f>IF(Input!I15&gt;0,BX8278+BY8276,0)</f>
        <v>0</v>
      </c>
      <c r="BZ8278" s="59">
        <f>IF(Input!J15&gt;0,BY8278+BZ8276,0)</f>
        <v>0</v>
      </c>
      <c r="CA8278" s="59">
        <f>IF(Input!K15&gt;0,BZ8278+CA8276,0)</f>
        <v>0</v>
      </c>
      <c r="CB8278" s="59">
        <f>IF(Input!L15&gt;0,CA8278+CB8276,0)</f>
        <v>0</v>
      </c>
      <c r="CC8278" s="59"/>
      <c r="CD8278" s="59">
        <f>IF(Input!M15&gt;0,CB8278+CD8276,0)</f>
        <v>0</v>
      </c>
      <c r="CE8278" s="59">
        <f>IF(Input!N15&gt;0,CD8278+CE8276,0)</f>
        <v>0</v>
      </c>
      <c r="CF8278" s="59">
        <f>IF(Input!O15&gt;0,CE8278+CF8276,0)</f>
        <v>0</v>
      </c>
      <c r="CG8278" s="59"/>
      <c r="CH8278" s="59"/>
      <c r="CI8278" s="59"/>
      <c r="CJ8278" s="59"/>
      <c r="CL8278" s="64"/>
      <c r="CM8278" s="59">
        <f>IF(Input!D15&gt;0,CM8276,0)</f>
        <v>0</v>
      </c>
      <c r="CN8278" s="59">
        <f>IF(Input!E15&gt;0,CM8278+CN8276,0)</f>
        <v>0</v>
      </c>
      <c r="CO8278" s="59">
        <f>IF(Input!F15&gt;0,CN8278+CO8276,0)</f>
        <v>0</v>
      </c>
      <c r="CP8278" s="59">
        <f>IF(Input!G15&gt;0,CO8278+CP8276,0)</f>
        <v>0</v>
      </c>
      <c r="CQ8278" s="59"/>
      <c r="CR8278" s="59">
        <f>IF(Input!H15&gt;0,CP8278+CR8276,0)</f>
        <v>0</v>
      </c>
      <c r="CS8278" s="59"/>
      <c r="CT8278" s="59"/>
      <c r="CU8278" s="59"/>
      <c r="CV8278" s="59"/>
      <c r="CW8278" s="59"/>
      <c r="CX8278" s="59"/>
      <c r="CY8278" s="59">
        <f>IF(Input!I15&gt;0,CR8278+CY8276,0)</f>
        <v>0</v>
      </c>
      <c r="CZ8278" s="59">
        <f>IF(Input!J15&gt;0,CY8278+CZ8276,0)</f>
        <v>0</v>
      </c>
      <c r="DA8278" s="59"/>
      <c r="DB8278" s="59"/>
      <c r="DC8278" s="59">
        <f>IF(Input!K15&gt;0,CZ8278+DC8276,0)</f>
        <v>0</v>
      </c>
      <c r="DD8278" s="59">
        <f>IF(Input!L15&gt;0,DC8278+DD8276,0)</f>
        <v>0</v>
      </c>
      <c r="DE8278" s="59"/>
      <c r="DF8278" s="59">
        <f>IF(Input!M15&gt;0,DD8278+DF8276,0)</f>
        <v>0</v>
      </c>
      <c r="DG8278" s="59">
        <f>IF(Input!N15&gt;0,DF8278+DG8276,0)</f>
        <v>0</v>
      </c>
      <c r="DH8278" s="59"/>
      <c r="DI8278" s="59">
        <f>IF(Input!O15&gt;0,DG8278+DI8276,0)</f>
        <v>0</v>
      </c>
    </row>
    <row r="8279" spans="57:113" ht="12.75">
      <c r="BE8279" s="64"/>
      <c r="BF8279" s="59">
        <f>(1-Input!$E$5)*BF8278*BF8275</f>
        <v>0</v>
      </c>
      <c r="BG8279" s="59"/>
      <c r="BH8279" s="59">
        <f>(1-Input!$E$5)*BH8278*BH8275</f>
        <v>0</v>
      </c>
      <c r="BI8279" s="59">
        <f>(1-Input!$E$5)*BI8278*BI8275</f>
        <v>0</v>
      </c>
      <c r="BJ8279" s="59">
        <f>(1-Input!$E$5)*BJ8278*BJ8275</f>
        <v>0</v>
      </c>
      <c r="BK8279" s="59"/>
      <c r="BL8279" s="59"/>
      <c r="BM8279" s="59"/>
      <c r="BN8279" s="59"/>
      <c r="BO8279" s="59"/>
      <c r="BP8279" s="59"/>
      <c r="BQ8279" s="59"/>
      <c r="BR8279" s="59"/>
      <c r="BS8279" s="59"/>
      <c r="BT8279" s="59"/>
      <c r="BU8279" s="59"/>
      <c r="BV8279" s="59"/>
      <c r="BW8279" s="59"/>
      <c r="BX8279" s="59">
        <f>(1-Input!$E$5)*BX8278*BX8275</f>
        <v>0</v>
      </c>
      <c r="BY8279" s="59">
        <f>(1-Input!$E$5)*BY8278*BY8275</f>
        <v>0</v>
      </c>
      <c r="BZ8279" s="59">
        <f>(1-Input!$E$5)*BZ8278*BZ8275</f>
        <v>0</v>
      </c>
      <c r="CA8279" s="59">
        <f>(1-Input!$E$5)*CA8278*CA8275</f>
        <v>0</v>
      </c>
      <c r="CB8279" s="59">
        <f>(1-Input!$E$5)*CB8278*CB8275</f>
        <v>0</v>
      </c>
      <c r="CC8279" s="59"/>
      <c r="CD8279" s="59">
        <f>(1-Input!$E$5)*CD8278*CD8275</f>
        <v>0</v>
      </c>
      <c r="CE8279" s="59">
        <f>(1-Input!$E$5)*CE8278*CE8275</f>
        <v>0</v>
      </c>
      <c r="CF8279" s="59">
        <f>(1-Input!$E$5)*CF8278*CF8275</f>
        <v>0</v>
      </c>
      <c r="CG8279" s="59"/>
      <c r="CH8279" s="59"/>
      <c r="CI8279" s="59"/>
      <c r="CJ8279" s="59"/>
      <c r="CL8279" s="64"/>
      <c r="CM8279" s="59">
        <f>(1-Input!$E$5)*CM8278*CM8275</f>
        <v>0</v>
      </c>
      <c r="CN8279" s="59">
        <f>(1-Input!$E$5)*CN8278*CN8275</f>
        <v>0</v>
      </c>
      <c r="CO8279" s="59">
        <f>(1-Input!$E$5)*CO8278*CO8275</f>
        <v>0</v>
      </c>
      <c r="CP8279" s="59">
        <f>(1-Input!$E$5)*CP8278*CP8275</f>
        <v>0</v>
      </c>
      <c r="CQ8279" s="59"/>
      <c r="CR8279" s="59">
        <f>(1-Input!$E$5)*CR8278*CR8275</f>
        <v>0</v>
      </c>
      <c r="CS8279" s="59"/>
      <c r="CT8279" s="59"/>
      <c r="CU8279" s="59"/>
      <c r="CV8279" s="59"/>
      <c r="CW8279" s="59"/>
      <c r="CX8279" s="59"/>
      <c r="CY8279" s="59">
        <f>(1-Input!$E$5)*CY8278*CY8275</f>
        <v>0</v>
      </c>
      <c r="CZ8279" s="59">
        <f>(1-Input!$E$5)*CZ8278*CZ8275</f>
        <v>0</v>
      </c>
      <c r="DA8279" s="59"/>
      <c r="DB8279" s="59"/>
      <c r="DC8279" s="59">
        <f>(1-Input!$E$5)*DC8278*DC8275</f>
        <v>0</v>
      </c>
      <c r="DD8279" s="59">
        <f>(1-Input!$E$5)*DD8278*DD8275</f>
        <v>0</v>
      </c>
      <c r="DE8279" s="59"/>
      <c r="DF8279" s="59">
        <f>(1-Input!$E$5)*DF8278*DF8275</f>
        <v>0</v>
      </c>
      <c r="DG8279" s="59">
        <f>(1-Input!$E$5)*DG8278*DG8275</f>
        <v>0</v>
      </c>
      <c r="DH8279" s="59"/>
      <c r="DI8279" s="59">
        <f>(1-Input!$E$5)*DI8278*DI8275</f>
        <v>0</v>
      </c>
    </row>
    <row r="8280" spans="57:113" ht="12.75">
      <c r="BE8280" s="64"/>
      <c r="BF8280" s="70"/>
      <c r="BG8280" s="70"/>
      <c r="BH8280" s="70"/>
      <c r="BI8280" s="70"/>
      <c r="BJ8280" s="70"/>
      <c r="BK8280" s="70"/>
      <c r="BL8280" s="70"/>
      <c r="BM8280" s="70"/>
      <c r="BN8280" s="70"/>
      <c r="BO8280" s="70"/>
      <c r="BP8280" s="70"/>
      <c r="BQ8280" s="70"/>
      <c r="BR8280" s="70"/>
      <c r="BS8280" s="70"/>
      <c r="BT8280" s="70"/>
      <c r="BU8280" s="70"/>
      <c r="BV8280" s="70"/>
      <c r="BW8280" s="70"/>
      <c r="BX8280" s="70"/>
      <c r="BY8280" s="70"/>
      <c r="BZ8280" s="70"/>
      <c r="CA8280" s="70"/>
      <c r="CB8280" s="70"/>
      <c r="CC8280" s="70"/>
      <c r="CD8280" s="70"/>
      <c r="CE8280" s="70"/>
      <c r="CF8280" s="70"/>
      <c r="CG8280" s="70"/>
      <c r="CH8280" s="70"/>
      <c r="CI8280" s="70"/>
      <c r="CJ8280" s="70"/>
      <c r="CL8280" s="64"/>
      <c r="CM8280" s="70"/>
      <c r="CN8280" s="70"/>
      <c r="CO8280" s="70"/>
      <c r="CP8280" s="70"/>
      <c r="CQ8280" s="70"/>
      <c r="CR8280" s="70"/>
      <c r="CS8280" s="70"/>
      <c r="CT8280" s="70"/>
      <c r="CU8280" s="70"/>
      <c r="CV8280" s="70"/>
      <c r="CW8280" s="70"/>
      <c r="CX8280" s="70"/>
      <c r="CY8280" s="70"/>
      <c r="CZ8280" s="70"/>
      <c r="DA8280" s="70"/>
      <c r="DB8280" s="70"/>
      <c r="DC8280" s="70"/>
      <c r="DD8280" s="70"/>
      <c r="DE8280" s="70"/>
      <c r="DF8280" s="70"/>
      <c r="DG8280" s="70"/>
      <c r="DH8280" s="70"/>
      <c r="DI8280" s="70"/>
    </row>
    <row r="8281" spans="57:113" ht="12.75">
      <c r="BE8281" s="64"/>
      <c r="BF8281" s="63">
        <f>Input!D16</f>
        <v>0</v>
      </c>
      <c r="BG8281" s="63"/>
      <c r="BH8281" s="63">
        <f>Input!E16</f>
        <v>0</v>
      </c>
      <c r="BI8281" s="63">
        <f>Input!F16</f>
        <v>0</v>
      </c>
      <c r="BJ8281" s="63">
        <f>Input!G16</f>
        <v>0</v>
      </c>
      <c r="BK8281" s="63"/>
      <c r="BL8281" s="63"/>
      <c r="BM8281" s="63"/>
      <c r="BN8281" s="63"/>
      <c r="BO8281" s="63"/>
      <c r="BP8281" s="63"/>
      <c r="BQ8281" s="63"/>
      <c r="BR8281" s="63"/>
      <c r="BS8281" s="63"/>
      <c r="BT8281" s="63"/>
      <c r="BU8281" s="63"/>
      <c r="BV8281" s="63"/>
      <c r="BW8281" s="63"/>
      <c r="BX8281" s="63">
        <f>Input!H16</f>
        <v>0</v>
      </c>
      <c r="BY8281" s="63">
        <f>Input!I16</f>
        <v>0</v>
      </c>
      <c r="BZ8281" s="63">
        <f>Input!J16</f>
        <v>0</v>
      </c>
      <c r="CA8281" s="63">
        <f>Input!K16</f>
        <v>0</v>
      </c>
      <c r="CB8281" s="63">
        <f>Input!L16</f>
        <v>0</v>
      </c>
      <c r="CC8281" s="63"/>
      <c r="CD8281" s="63">
        <f>Input!M16</f>
        <v>0</v>
      </c>
      <c r="CE8281" s="63">
        <f>Input!N16</f>
        <v>0</v>
      </c>
      <c r="CF8281" s="63">
        <f>Input!O16</f>
        <v>0</v>
      </c>
      <c r="CG8281" s="63"/>
      <c r="CH8281" s="63"/>
      <c r="CI8281" s="63"/>
      <c r="CJ8281" s="63"/>
      <c r="CL8281" s="64"/>
      <c r="CM8281" s="63">
        <f>Input!D16</f>
        <v>0</v>
      </c>
      <c r="CN8281" s="63">
        <f>Input!E16</f>
        <v>0</v>
      </c>
      <c r="CO8281" s="63">
        <f>Input!F16</f>
        <v>0</v>
      </c>
      <c r="CP8281" s="63">
        <f>Input!G16</f>
        <v>0</v>
      </c>
      <c r="CQ8281" s="63"/>
      <c r="CR8281" s="63">
        <f>Input!H16</f>
        <v>0</v>
      </c>
      <c r="CS8281" s="63"/>
      <c r="CT8281" s="63"/>
      <c r="CU8281" s="63"/>
      <c r="CV8281" s="63"/>
      <c r="CW8281" s="63"/>
      <c r="CX8281" s="63"/>
      <c r="CY8281" s="63">
        <f>Input!I16</f>
        <v>0</v>
      </c>
      <c r="CZ8281" s="63">
        <f>Input!J16</f>
        <v>0</v>
      </c>
      <c r="DA8281" s="63"/>
      <c r="DB8281" s="63"/>
      <c r="DC8281" s="63">
        <f>Input!K16</f>
        <v>0</v>
      </c>
      <c r="DD8281" s="63">
        <f>Input!L16</f>
        <v>0</v>
      </c>
      <c r="DE8281" s="63"/>
      <c r="DF8281" s="63">
        <f>Input!M16</f>
        <v>0</v>
      </c>
      <c r="DG8281" s="63">
        <f>Input!N16</f>
        <v>0</v>
      </c>
      <c r="DH8281" s="63"/>
      <c r="DI8281" s="63">
        <f>Input!O16</f>
        <v>0</v>
      </c>
    </row>
    <row r="8282" spans="57:113" ht="12.75">
      <c r="BE8282" s="64"/>
      <c r="BF8282" s="63"/>
      <c r="BG8282" s="63"/>
      <c r="BH8282" s="63"/>
      <c r="BI8282" s="63"/>
      <c r="BJ8282" s="63"/>
      <c r="BK8282" s="63"/>
      <c r="BL8282" s="63"/>
      <c r="BM8282" s="63"/>
      <c r="BN8282" s="63"/>
      <c r="BO8282" s="63"/>
      <c r="BP8282" s="63"/>
      <c r="BQ8282" s="63"/>
      <c r="BR8282" s="63"/>
      <c r="BS8282" s="63"/>
      <c r="BT8282" s="63"/>
      <c r="BU8282" s="63"/>
      <c r="BV8282" s="63"/>
      <c r="BW8282" s="63"/>
      <c r="BX8282" s="63"/>
      <c r="BY8282" s="63"/>
      <c r="BZ8282" s="63"/>
      <c r="CA8282" s="63"/>
      <c r="CB8282" s="63"/>
      <c r="CC8282" s="63"/>
      <c r="CD8282" s="63"/>
      <c r="CE8282" s="63"/>
      <c r="CF8282" s="63"/>
      <c r="CG8282" s="63"/>
      <c r="CH8282" s="63"/>
      <c r="CI8282" s="63"/>
      <c r="CJ8282" s="63"/>
      <c r="CL8282" s="64"/>
      <c r="CM8282" s="63"/>
      <c r="CN8282" s="63"/>
      <c r="CO8282" s="63"/>
      <c r="CP8282" s="63"/>
      <c r="CQ8282" s="63"/>
      <c r="CR8282" s="63"/>
      <c r="CS8282" s="63"/>
      <c r="CT8282" s="63"/>
      <c r="CU8282" s="63"/>
      <c r="CV8282" s="63"/>
      <c r="CW8282" s="63"/>
      <c r="CX8282" s="63"/>
      <c r="CY8282" s="63"/>
      <c r="CZ8282" s="63"/>
      <c r="DA8282" s="63"/>
      <c r="DB8282" s="63"/>
      <c r="DC8282" s="63"/>
      <c r="DD8282" s="63"/>
      <c r="DE8282" s="63"/>
      <c r="DF8282" s="63"/>
      <c r="DG8282" s="63"/>
      <c r="DH8282" s="63"/>
      <c r="DI8282" s="63"/>
    </row>
    <row r="8283" spans="57:113" ht="12.75">
      <c r="BE8283" s="64"/>
      <c r="BF8283" s="63"/>
      <c r="BG8283" s="63"/>
      <c r="BH8283" s="63"/>
      <c r="BI8283" s="63"/>
      <c r="BJ8283" s="63"/>
      <c r="BK8283" s="63"/>
      <c r="BL8283" s="63"/>
      <c r="BM8283" s="63"/>
      <c r="BN8283" s="63"/>
      <c r="BO8283" s="63"/>
      <c r="BP8283" s="63"/>
      <c r="BQ8283" s="63"/>
      <c r="BR8283" s="63"/>
      <c r="BS8283" s="63"/>
      <c r="BT8283" s="63"/>
      <c r="BU8283" s="63"/>
      <c r="BV8283" s="63"/>
      <c r="BW8283" s="63"/>
      <c r="BX8283" s="63"/>
      <c r="BY8283" s="63"/>
      <c r="BZ8283" s="63"/>
      <c r="CA8283" s="63"/>
      <c r="CB8283" s="63"/>
      <c r="CC8283" s="63"/>
      <c r="CD8283" s="63"/>
      <c r="CE8283" s="63"/>
      <c r="CF8283" s="63"/>
      <c r="CG8283" s="63"/>
      <c r="CH8283" s="63"/>
      <c r="CI8283" s="63"/>
      <c r="CJ8283" s="63"/>
      <c r="CL8283" s="64"/>
      <c r="CM8283" s="63"/>
      <c r="CN8283" s="63"/>
      <c r="CO8283" s="63"/>
      <c r="CP8283" s="63"/>
      <c r="CQ8283" s="63"/>
      <c r="CR8283" s="63"/>
      <c r="CS8283" s="63"/>
      <c r="CT8283" s="63"/>
      <c r="CU8283" s="63"/>
      <c r="CV8283" s="63"/>
      <c r="CW8283" s="63"/>
      <c r="CX8283" s="63"/>
      <c r="CY8283" s="63"/>
      <c r="CZ8283" s="63"/>
      <c r="DA8283" s="63"/>
      <c r="DB8283" s="63"/>
      <c r="DC8283" s="63"/>
      <c r="DD8283" s="63"/>
      <c r="DE8283" s="63"/>
      <c r="DF8283" s="63"/>
      <c r="DG8283" s="63"/>
      <c r="DH8283" s="63"/>
      <c r="DI8283" s="63"/>
    </row>
    <row r="8284" spans="57:113" ht="12.75">
      <c r="BE8284" s="64"/>
      <c r="BF8284" s="63"/>
      <c r="BG8284" s="63"/>
      <c r="BH8284" s="63"/>
      <c r="BI8284" s="63"/>
      <c r="BJ8284" s="63"/>
      <c r="BK8284" s="63"/>
      <c r="BL8284" s="63"/>
      <c r="BM8284" s="63"/>
      <c r="BN8284" s="63"/>
      <c r="BO8284" s="63"/>
      <c r="BP8284" s="63"/>
      <c r="BQ8284" s="63"/>
      <c r="BR8284" s="63"/>
      <c r="BS8284" s="63"/>
      <c r="BT8284" s="63"/>
      <c r="BU8284" s="63"/>
      <c r="BV8284" s="63"/>
      <c r="BW8284" s="63"/>
      <c r="BX8284" s="63"/>
      <c r="BY8284" s="63"/>
      <c r="BZ8284" s="63"/>
      <c r="CA8284" s="63"/>
      <c r="CB8284" s="63"/>
      <c r="CC8284" s="63"/>
      <c r="CD8284" s="63"/>
      <c r="CE8284" s="63"/>
      <c r="CF8284" s="63"/>
      <c r="CG8284" s="63"/>
      <c r="CH8284" s="63"/>
      <c r="CI8284" s="63"/>
      <c r="CJ8284" s="63"/>
      <c r="CL8284" s="64"/>
      <c r="CM8284" s="63"/>
      <c r="CN8284" s="63"/>
      <c r="CO8284" s="63"/>
      <c r="CP8284" s="63"/>
      <c r="CQ8284" s="63"/>
      <c r="CR8284" s="63"/>
      <c r="CS8284" s="63"/>
      <c r="CT8284" s="63"/>
      <c r="CU8284" s="63"/>
      <c r="CV8284" s="63"/>
      <c r="CW8284" s="63"/>
      <c r="CX8284" s="63"/>
      <c r="CY8284" s="63"/>
      <c r="CZ8284" s="63"/>
      <c r="DA8284" s="63"/>
      <c r="DB8284" s="63"/>
      <c r="DC8284" s="63"/>
      <c r="DD8284" s="63"/>
      <c r="DE8284" s="63"/>
      <c r="DF8284" s="63"/>
      <c r="DG8284" s="63"/>
      <c r="DH8284" s="63"/>
      <c r="DI8284" s="63"/>
    </row>
    <row r="8285" spans="57:113" ht="12.75">
      <c r="BE8285" s="64"/>
      <c r="BF8285" s="59">
        <f>Input!D84</f>
        <v>0</v>
      </c>
      <c r="BG8285" s="59"/>
      <c r="BH8285" s="59">
        <f>Input!E84</f>
        <v>0</v>
      </c>
      <c r="BI8285" s="59">
        <f>Input!F84</f>
        <v>0</v>
      </c>
      <c r="BJ8285" s="59">
        <f>Input!G84</f>
        <v>0</v>
      </c>
      <c r="BK8285" s="59"/>
      <c r="BL8285" s="59"/>
      <c r="BM8285" s="59"/>
      <c r="BN8285" s="59"/>
      <c r="BO8285" s="59"/>
      <c r="BP8285" s="59"/>
      <c r="BQ8285" s="59"/>
      <c r="BR8285" s="59"/>
      <c r="BS8285" s="59"/>
      <c r="BT8285" s="59"/>
      <c r="BU8285" s="59"/>
      <c r="BV8285" s="59"/>
      <c r="BW8285" s="59"/>
      <c r="BX8285" s="59">
        <f>Input!H84</f>
        <v>0</v>
      </c>
      <c r="BY8285" s="59">
        <f>Input!I84</f>
        <v>0</v>
      </c>
      <c r="BZ8285" s="59">
        <f>Input!J84</f>
        <v>0</v>
      </c>
      <c r="CA8285" s="59">
        <f>Input!K84</f>
        <v>0</v>
      </c>
      <c r="CB8285" s="59">
        <f>Input!L84</f>
        <v>0</v>
      </c>
      <c r="CC8285" s="59"/>
      <c r="CD8285" s="59">
        <f>Input!M84</f>
        <v>0</v>
      </c>
      <c r="CE8285" s="59">
        <f>Input!N84</f>
        <v>0</v>
      </c>
      <c r="CF8285" s="59">
        <f>Input!O84</f>
        <v>0</v>
      </c>
      <c r="CG8285" s="59"/>
      <c r="CH8285" s="59"/>
      <c r="CI8285" s="59"/>
      <c r="CJ8285" s="59"/>
      <c r="CL8285" s="64"/>
      <c r="CM8285" s="59">
        <f>Input!D71</f>
        <v>0</v>
      </c>
      <c r="CN8285" s="59">
        <f>Input!E71</f>
        <v>0</v>
      </c>
      <c r="CO8285" s="59">
        <f>Input!F71</f>
        <v>0</v>
      </c>
      <c r="CP8285" s="59">
        <f>Input!G71</f>
        <v>0</v>
      </c>
      <c r="CQ8285" s="59"/>
      <c r="CR8285" s="59">
        <f>Input!H71</f>
        <v>0</v>
      </c>
      <c r="CS8285" s="59"/>
      <c r="CT8285" s="59"/>
      <c r="CU8285" s="59"/>
      <c r="CV8285" s="59"/>
      <c r="CW8285" s="59"/>
      <c r="CX8285" s="59"/>
      <c r="CY8285" s="59">
        <f>Input!I71</f>
        <v>0</v>
      </c>
      <c r="CZ8285" s="59">
        <f>Input!J71</f>
        <v>0</v>
      </c>
      <c r="DA8285" s="59"/>
      <c r="DB8285" s="59"/>
      <c r="DC8285" s="59">
        <f>Input!K71</f>
        <v>0</v>
      </c>
      <c r="DD8285" s="59">
        <f>Input!L71</f>
        <v>0</v>
      </c>
      <c r="DE8285" s="59"/>
      <c r="DF8285" s="59">
        <f>Input!M71</f>
        <v>0</v>
      </c>
      <c r="DG8285" s="59">
        <f>Input!N71</f>
        <v>0</v>
      </c>
      <c r="DH8285" s="59"/>
      <c r="DI8285" s="59">
        <f>Input!O71</f>
        <v>0</v>
      </c>
    </row>
    <row r="8286" spans="57:113" ht="12.75">
      <c r="BE8286" s="64"/>
      <c r="BF8286" s="59">
        <f>IF(Input!D16&gt;0,BF8285,0)</f>
        <v>0</v>
      </c>
      <c r="BG8286" s="59"/>
      <c r="BH8286" s="59">
        <f>IF(Input!E16&gt;0,BF8286+BH8285,0)</f>
        <v>0</v>
      </c>
      <c r="BI8286" s="59">
        <f>IF(Input!F16&gt;0,BH8286+BI8285,0)</f>
        <v>0</v>
      </c>
      <c r="BJ8286" s="59">
        <f>IF(Input!G16&gt;0,BI8286+BJ8285,0)</f>
        <v>0</v>
      </c>
      <c r="BK8286" s="59"/>
      <c r="BL8286" s="59"/>
      <c r="BM8286" s="59"/>
      <c r="BN8286" s="59"/>
      <c r="BO8286" s="59"/>
      <c r="BP8286" s="59"/>
      <c r="BQ8286" s="59"/>
      <c r="BR8286" s="59"/>
      <c r="BS8286" s="59"/>
      <c r="BT8286" s="59"/>
      <c r="BU8286" s="59"/>
      <c r="BV8286" s="59"/>
      <c r="BW8286" s="59"/>
      <c r="BX8286" s="59">
        <f>IF(Input!H16&gt;0,BJ8286+BX8285,0)</f>
        <v>0</v>
      </c>
      <c r="BY8286" s="59">
        <f>IF(Input!I16&gt;0,BX8286+BY8285,0)</f>
        <v>0</v>
      </c>
      <c r="BZ8286" s="59">
        <f>IF(Input!J16&gt;0,BY8286+BZ8285,0)</f>
        <v>0</v>
      </c>
      <c r="CA8286" s="59">
        <f>IF(Input!K16&gt;0,BZ8286+CA8285,0)</f>
        <v>0</v>
      </c>
      <c r="CB8286" s="59">
        <f>IF(Input!L16&gt;0,CA8286+CB8285,0)</f>
        <v>0</v>
      </c>
      <c r="CC8286" s="59"/>
      <c r="CD8286" s="59">
        <f>IF(Input!M16&gt;0,CB8286+CD8285,0)</f>
        <v>0</v>
      </c>
      <c r="CE8286" s="59">
        <f>IF(Input!N16&gt;0,CD8286+CE8285,0)</f>
        <v>0</v>
      </c>
      <c r="CF8286" s="59">
        <f>IF(Input!O16&gt;0,CE8286+CF8285,0)</f>
        <v>0</v>
      </c>
      <c r="CG8286" s="59"/>
      <c r="CH8286" s="59"/>
      <c r="CI8286" s="59"/>
      <c r="CJ8286" s="59"/>
      <c r="CL8286" s="64"/>
      <c r="CM8286" s="59">
        <f>IF(Input!D16&gt;0,CM8285,0)</f>
        <v>0</v>
      </c>
      <c r="CN8286" s="59">
        <f>IF(Input!E16&gt;0,CM8286+CN8285,0)</f>
        <v>0</v>
      </c>
      <c r="CO8286" s="59">
        <f>IF(Input!F16&gt;0,CN8286+CO8285,0)</f>
        <v>0</v>
      </c>
      <c r="CP8286" s="59">
        <f>IF(Input!G16&gt;0,CO8286+CP8285,0)</f>
        <v>0</v>
      </c>
      <c r="CQ8286" s="59"/>
      <c r="CR8286" s="59">
        <f>IF(Input!H16&gt;0,CP8286+CR8285,0)</f>
        <v>0</v>
      </c>
      <c r="CS8286" s="59"/>
      <c r="CT8286" s="59"/>
      <c r="CU8286" s="59"/>
      <c r="CV8286" s="59"/>
      <c r="CW8286" s="59"/>
      <c r="CX8286" s="59"/>
      <c r="CY8286" s="59">
        <f>IF(Input!I16&gt;0,CR8286+CY8285,0)</f>
        <v>0</v>
      </c>
      <c r="CZ8286" s="59">
        <f>IF(Input!J16&gt;0,CY8286+CZ8285,0)</f>
        <v>0</v>
      </c>
      <c r="DA8286" s="59"/>
      <c r="DB8286" s="59"/>
      <c r="DC8286" s="59">
        <f>IF(Input!K16&gt;0,CZ8286+DC8285,0)</f>
        <v>0</v>
      </c>
      <c r="DD8286" s="59">
        <f>IF(Input!L16&gt;0,DC8286+DD8285,0)</f>
        <v>0</v>
      </c>
      <c r="DE8286" s="59"/>
      <c r="DF8286" s="59">
        <f>IF(Input!M16&gt;0,DD8286+DF8285,0)</f>
        <v>0</v>
      </c>
      <c r="DG8286" s="59">
        <f>IF(Input!N16&gt;0,DF8286+DG8285,0)</f>
        <v>0</v>
      </c>
      <c r="DH8286" s="59"/>
      <c r="DI8286" s="59">
        <f>IF(Input!O16&gt;0,DG8286+DI8285,0)</f>
        <v>0</v>
      </c>
    </row>
    <row r="8287" spans="57:113" ht="12.75">
      <c r="BE8287" s="64"/>
      <c r="BF8287" s="59">
        <f>(1-Input!$E$5)*BF8286*BF8281</f>
        <v>0</v>
      </c>
      <c r="BG8287" s="59"/>
      <c r="BH8287" s="59">
        <f>(1-Input!$E$5)*BH8286*BH8281</f>
        <v>0</v>
      </c>
      <c r="BI8287" s="59">
        <f>(1-Input!$E$5)*BI8286*BI8281</f>
        <v>0</v>
      </c>
      <c r="BJ8287" s="59">
        <f>(1-Input!$E$5)*BJ8286*BJ8281</f>
        <v>0</v>
      </c>
      <c r="BK8287" s="59"/>
      <c r="BL8287" s="59"/>
      <c r="BM8287" s="59"/>
      <c r="BN8287" s="59"/>
      <c r="BO8287" s="59"/>
      <c r="BP8287" s="59"/>
      <c r="BQ8287" s="59"/>
      <c r="BR8287" s="59"/>
      <c r="BS8287" s="59"/>
      <c r="BT8287" s="59"/>
      <c r="BU8287" s="59"/>
      <c r="BV8287" s="59"/>
      <c r="BW8287" s="59"/>
      <c r="BX8287" s="59">
        <f>(1-Input!$E$5)*BX8286*BX8281</f>
        <v>0</v>
      </c>
      <c r="BY8287" s="59">
        <f>(1-Input!$E$5)*BY8286*BY8281</f>
        <v>0</v>
      </c>
      <c r="BZ8287" s="59">
        <f>(1-Input!$E$5)*BZ8286*BZ8281</f>
        <v>0</v>
      </c>
      <c r="CA8287" s="59">
        <f>(1-Input!$E$5)*CA8286*CA8281</f>
        <v>0</v>
      </c>
      <c r="CB8287" s="59">
        <f>(1-Input!$E$5)*CB8286*CB8281</f>
        <v>0</v>
      </c>
      <c r="CC8287" s="59"/>
      <c r="CD8287" s="59">
        <f>(1-Input!$E$5)*CD8286*CD8281</f>
        <v>0</v>
      </c>
      <c r="CE8287" s="59">
        <f>(1-Input!$E$5)*CE8286*CE8281</f>
        <v>0</v>
      </c>
      <c r="CF8287" s="59">
        <f>(1-Input!$E$5)*CF8286*CF8281</f>
        <v>0</v>
      </c>
      <c r="CG8287" s="59"/>
      <c r="CH8287" s="59"/>
      <c r="CI8287" s="59"/>
      <c r="CJ8287" s="59"/>
      <c r="CL8287" s="64"/>
      <c r="CM8287" s="59">
        <f>(1-Input!$E$5)*CM8286*CM8281</f>
        <v>0</v>
      </c>
      <c r="CN8287" s="59">
        <f>(1-Input!$E$5)*CN8286*CN8281</f>
        <v>0</v>
      </c>
      <c r="CO8287" s="59">
        <f>(1-Input!$E$5)*CO8286*CO8281</f>
        <v>0</v>
      </c>
      <c r="CP8287" s="59">
        <f>(1-Input!$E$5)*CP8286*CP8281</f>
        <v>0</v>
      </c>
      <c r="CQ8287" s="59"/>
      <c r="CR8287" s="59">
        <f>(1-Input!$E$5)*CR8286*CR8281</f>
        <v>0</v>
      </c>
      <c r="CS8287" s="59"/>
      <c r="CT8287" s="59"/>
      <c r="CU8287" s="59"/>
      <c r="CV8287" s="59"/>
      <c r="CW8287" s="59"/>
      <c r="CX8287" s="59"/>
      <c r="CY8287" s="59">
        <f>(1-Input!$E$5)*CY8286*CY8281</f>
        <v>0</v>
      </c>
      <c r="CZ8287" s="59">
        <f>(1-Input!$E$5)*CZ8286*CZ8281</f>
        <v>0</v>
      </c>
      <c r="DA8287" s="59"/>
      <c r="DB8287" s="59"/>
      <c r="DC8287" s="59">
        <f>(1-Input!$E$5)*DC8286*DC8281</f>
        <v>0</v>
      </c>
      <c r="DD8287" s="59">
        <f>(1-Input!$E$5)*DD8286*DD8281</f>
        <v>0</v>
      </c>
      <c r="DE8287" s="59"/>
      <c r="DF8287" s="59">
        <f>(1-Input!$E$5)*DF8286*DF8281</f>
        <v>0</v>
      </c>
      <c r="DG8287" s="59">
        <f>(1-Input!$E$5)*DG8286*DG8281</f>
        <v>0</v>
      </c>
      <c r="DH8287" s="59"/>
      <c r="DI8287" s="59">
        <f>(1-Input!$E$5)*DI8286*DI8281</f>
        <v>0</v>
      </c>
    </row>
    <row r="8288" spans="57:113" ht="12.75">
      <c r="BE8288" s="64"/>
      <c r="BF8288" s="70"/>
      <c r="BG8288" s="70"/>
      <c r="BH8288" s="70"/>
      <c r="BI8288" s="70"/>
      <c r="BJ8288" s="70"/>
      <c r="BK8288" s="70"/>
      <c r="BL8288" s="70"/>
      <c r="BM8288" s="70"/>
      <c r="BN8288" s="70"/>
      <c r="BO8288" s="70"/>
      <c r="BP8288" s="70"/>
      <c r="BQ8288" s="70"/>
      <c r="BR8288" s="70"/>
      <c r="BS8288" s="70"/>
      <c r="BT8288" s="70"/>
      <c r="BU8288" s="70"/>
      <c r="BV8288" s="70"/>
      <c r="BW8288" s="70"/>
      <c r="BX8288" s="70"/>
      <c r="BY8288" s="70"/>
      <c r="BZ8288" s="70"/>
      <c r="CA8288" s="70"/>
      <c r="CB8288" s="70"/>
      <c r="CC8288" s="70"/>
      <c r="CD8288" s="70"/>
      <c r="CE8288" s="70"/>
      <c r="CF8288" s="70"/>
      <c r="CG8288" s="70"/>
      <c r="CH8288" s="70"/>
      <c r="CI8288" s="70"/>
      <c r="CJ8288" s="70"/>
      <c r="CL8288" s="64"/>
      <c r="CM8288" s="70"/>
      <c r="CN8288" s="70"/>
      <c r="CO8288" s="70"/>
      <c r="CP8288" s="70"/>
      <c r="CQ8288" s="70"/>
      <c r="CR8288" s="70"/>
      <c r="CS8288" s="70"/>
      <c r="CT8288" s="70"/>
      <c r="CU8288" s="70"/>
      <c r="CV8288" s="70"/>
      <c r="CW8288" s="70"/>
      <c r="CX8288" s="70"/>
      <c r="CY8288" s="70"/>
      <c r="CZ8288" s="70"/>
      <c r="DA8288" s="70"/>
      <c r="DB8288" s="70"/>
      <c r="DC8288" s="70"/>
      <c r="DD8288" s="70"/>
      <c r="DE8288" s="70"/>
      <c r="DF8288" s="70"/>
      <c r="DG8288" s="70"/>
      <c r="DH8288" s="70"/>
      <c r="DI8288" s="70"/>
    </row>
    <row r="8289" spans="57:113" ht="12.75">
      <c r="BE8289" s="64"/>
      <c r="BF8289" s="63">
        <f>Input!D17</f>
        <v>0</v>
      </c>
      <c r="BG8289" s="63"/>
      <c r="BH8289" s="63">
        <f>Input!E17</f>
        <v>0</v>
      </c>
      <c r="BI8289" s="63">
        <f>Input!F17</f>
        <v>0</v>
      </c>
      <c r="BJ8289" s="63">
        <f>Input!G17</f>
        <v>0</v>
      </c>
      <c r="BK8289" s="63"/>
      <c r="BL8289" s="63"/>
      <c r="BM8289" s="63"/>
      <c r="BN8289" s="63"/>
      <c r="BO8289" s="63"/>
      <c r="BP8289" s="63"/>
      <c r="BQ8289" s="63"/>
      <c r="BR8289" s="63"/>
      <c r="BS8289" s="63"/>
      <c r="BT8289" s="63"/>
      <c r="BU8289" s="63"/>
      <c r="BV8289" s="63"/>
      <c r="BW8289" s="63"/>
      <c r="BX8289" s="63">
        <f>Input!H17</f>
        <v>0</v>
      </c>
      <c r="BY8289" s="63">
        <f>Input!I17</f>
        <v>0</v>
      </c>
      <c r="BZ8289" s="63">
        <f>Input!J17</f>
        <v>0</v>
      </c>
      <c r="CA8289" s="63">
        <f>Input!K17</f>
        <v>0</v>
      </c>
      <c r="CB8289" s="63">
        <f>Input!L17</f>
        <v>0</v>
      </c>
      <c r="CC8289" s="63"/>
      <c r="CD8289" s="63">
        <f>Input!M17</f>
        <v>0</v>
      </c>
      <c r="CE8289" s="63">
        <f>Input!N17</f>
        <v>0</v>
      </c>
      <c r="CF8289" s="63">
        <f>Input!O17</f>
        <v>0</v>
      </c>
      <c r="CG8289" s="63"/>
      <c r="CH8289" s="63"/>
      <c r="CI8289" s="63"/>
      <c r="CJ8289" s="63"/>
      <c r="CL8289" s="64"/>
      <c r="CM8289" s="63">
        <f>Input!D17</f>
        <v>0</v>
      </c>
      <c r="CN8289" s="63">
        <f>Input!E17</f>
        <v>0</v>
      </c>
      <c r="CO8289" s="63">
        <f>Input!F17</f>
        <v>0</v>
      </c>
      <c r="CP8289" s="63">
        <f>Input!G17</f>
        <v>0</v>
      </c>
      <c r="CQ8289" s="63"/>
      <c r="CR8289" s="63">
        <f>Input!H17</f>
        <v>0</v>
      </c>
      <c r="CS8289" s="63"/>
      <c r="CT8289" s="63"/>
      <c r="CU8289" s="63"/>
      <c r="CV8289" s="63"/>
      <c r="CW8289" s="63"/>
      <c r="CX8289" s="63"/>
      <c r="CY8289" s="63">
        <f>Input!I17</f>
        <v>0</v>
      </c>
      <c r="CZ8289" s="63">
        <f>Input!J17</f>
        <v>0</v>
      </c>
      <c r="DA8289" s="63"/>
      <c r="DB8289" s="63"/>
      <c r="DC8289" s="63">
        <f>Input!K17</f>
        <v>0</v>
      </c>
      <c r="DD8289" s="63">
        <f>Input!L17</f>
        <v>0</v>
      </c>
      <c r="DE8289" s="63"/>
      <c r="DF8289" s="63">
        <f>Input!M17</f>
        <v>0</v>
      </c>
      <c r="DG8289" s="63">
        <f>Input!N17</f>
        <v>0</v>
      </c>
      <c r="DH8289" s="63"/>
      <c r="DI8289" s="63">
        <f>Input!O17</f>
        <v>0</v>
      </c>
    </row>
    <row r="8290" spans="57:113" ht="12.75">
      <c r="BE8290" s="64"/>
      <c r="BF8290" s="63"/>
      <c r="BG8290" s="63"/>
      <c r="BH8290" s="63"/>
      <c r="BI8290" s="63"/>
      <c r="BJ8290" s="63"/>
      <c r="BK8290" s="63"/>
      <c r="BL8290" s="63"/>
      <c r="BM8290" s="63"/>
      <c r="BN8290" s="63"/>
      <c r="BO8290" s="63"/>
      <c r="BP8290" s="63"/>
      <c r="BQ8290" s="63"/>
      <c r="BR8290" s="63"/>
      <c r="BS8290" s="63"/>
      <c r="BT8290" s="63"/>
      <c r="BU8290" s="63"/>
      <c r="BV8290" s="63"/>
      <c r="BW8290" s="63"/>
      <c r="BX8290" s="63"/>
      <c r="BY8290" s="63"/>
      <c r="BZ8290" s="63"/>
      <c r="CA8290" s="63"/>
      <c r="CB8290" s="63"/>
      <c r="CC8290" s="63"/>
      <c r="CD8290" s="63"/>
      <c r="CE8290" s="63"/>
      <c r="CF8290" s="63"/>
      <c r="CG8290" s="63"/>
      <c r="CH8290" s="63"/>
      <c r="CI8290" s="63"/>
      <c r="CJ8290" s="63"/>
      <c r="CL8290" s="64"/>
      <c r="CM8290" s="63"/>
      <c r="CN8290" s="63"/>
      <c r="CO8290" s="63"/>
      <c r="CP8290" s="63"/>
      <c r="CQ8290" s="63"/>
      <c r="CR8290" s="63"/>
      <c r="CS8290" s="63"/>
      <c r="CT8290" s="63"/>
      <c r="CU8290" s="63"/>
      <c r="CV8290" s="63"/>
      <c r="CW8290" s="63"/>
      <c r="CX8290" s="63"/>
      <c r="CY8290" s="63"/>
      <c r="CZ8290" s="63"/>
      <c r="DA8290" s="63"/>
      <c r="DB8290" s="63"/>
      <c r="DC8290" s="63"/>
      <c r="DD8290" s="63"/>
      <c r="DE8290" s="63"/>
      <c r="DF8290" s="63"/>
      <c r="DG8290" s="63"/>
      <c r="DH8290" s="63"/>
      <c r="DI8290" s="63"/>
    </row>
    <row r="8291" spans="57:113" ht="12.75">
      <c r="BE8291" s="64"/>
      <c r="BF8291" s="59">
        <f>Input!D85</f>
        <v>0</v>
      </c>
      <c r="BG8291" s="59"/>
      <c r="BH8291" s="59">
        <f>Input!E85</f>
        <v>0</v>
      </c>
      <c r="BI8291" s="59">
        <f>Input!F85</f>
        <v>0</v>
      </c>
      <c r="BJ8291" s="59">
        <f>Input!G85</f>
        <v>0</v>
      </c>
      <c r="BK8291" s="59"/>
      <c r="BL8291" s="59"/>
      <c r="BM8291" s="59"/>
      <c r="BN8291" s="59"/>
      <c r="BO8291" s="59"/>
      <c r="BP8291" s="59"/>
      <c r="BQ8291" s="59"/>
      <c r="BR8291" s="59"/>
      <c r="BS8291" s="59"/>
      <c r="BT8291" s="59"/>
      <c r="BU8291" s="59"/>
      <c r="BV8291" s="59"/>
      <c r="BW8291" s="59"/>
      <c r="BX8291" s="59">
        <f>Input!H85</f>
        <v>0</v>
      </c>
      <c r="BY8291" s="59">
        <f>Input!I85</f>
        <v>0</v>
      </c>
      <c r="BZ8291" s="59">
        <f>Input!J85</f>
        <v>0</v>
      </c>
      <c r="CA8291" s="59">
        <f>Input!K85</f>
        <v>0</v>
      </c>
      <c r="CB8291" s="59">
        <f>Input!L85</f>
        <v>0</v>
      </c>
      <c r="CC8291" s="59"/>
      <c r="CD8291" s="59">
        <f>Input!M85</f>
        <v>0</v>
      </c>
      <c r="CE8291" s="59">
        <f>Input!N85</f>
        <v>0</v>
      </c>
      <c r="CF8291" s="59">
        <f>Input!O85</f>
        <v>0</v>
      </c>
      <c r="CG8291" s="59"/>
      <c r="CH8291" s="59"/>
      <c r="CI8291" s="59"/>
      <c r="CJ8291" s="59"/>
      <c r="CL8291" s="64"/>
      <c r="CM8291" s="59">
        <f>Input!D72</f>
        <v>0</v>
      </c>
      <c r="CN8291" s="59">
        <f>Input!E72</f>
        <v>0</v>
      </c>
      <c r="CO8291" s="59">
        <f>Input!F72</f>
        <v>0</v>
      </c>
      <c r="CP8291" s="59">
        <f>Input!G72</f>
        <v>0</v>
      </c>
      <c r="CQ8291" s="59"/>
      <c r="CR8291" s="59">
        <f>Input!H72</f>
        <v>0</v>
      </c>
      <c r="CS8291" s="59"/>
      <c r="CT8291" s="59"/>
      <c r="CU8291" s="59"/>
      <c r="CV8291" s="59"/>
      <c r="CW8291" s="59"/>
      <c r="CX8291" s="59"/>
      <c r="CY8291" s="59">
        <f>Input!I72</f>
        <v>0</v>
      </c>
      <c r="CZ8291" s="59">
        <f>Input!J72</f>
        <v>0</v>
      </c>
      <c r="DA8291" s="59"/>
      <c r="DB8291" s="59"/>
      <c r="DC8291" s="59">
        <f>Input!K72</f>
        <v>0</v>
      </c>
      <c r="DD8291" s="59">
        <f>Input!L72</f>
        <v>0</v>
      </c>
      <c r="DE8291" s="59"/>
      <c r="DF8291" s="59">
        <f>Input!M72</f>
        <v>0</v>
      </c>
      <c r="DG8291" s="59">
        <f>Input!N72</f>
        <v>0</v>
      </c>
      <c r="DH8291" s="59"/>
      <c r="DI8291" s="59">
        <f>Input!O72</f>
        <v>0</v>
      </c>
    </row>
    <row r="8292" spans="57:113" ht="12.75">
      <c r="BE8292" s="64"/>
      <c r="BF8292" s="59">
        <f>IF(Input!D17&gt;0,BF8291,0)</f>
        <v>0</v>
      </c>
      <c r="BG8292" s="59"/>
      <c r="BH8292" s="59">
        <f>IF(Input!E17&gt;0,BF8292+BH8291,0)</f>
        <v>0</v>
      </c>
      <c r="BI8292" s="59">
        <f>IF(Input!F17&gt;0,BH8292+BI8291,0)</f>
        <v>0</v>
      </c>
      <c r="BJ8292" s="59">
        <f>IF(Input!G17&gt;0,BI8292+BJ8291,0)</f>
        <v>0</v>
      </c>
      <c r="BK8292" s="59"/>
      <c r="BL8292" s="59"/>
      <c r="BM8292" s="59"/>
      <c r="BN8292" s="59"/>
      <c r="BO8292" s="59"/>
      <c r="BP8292" s="59"/>
      <c r="BQ8292" s="59"/>
      <c r="BR8292" s="59"/>
      <c r="BS8292" s="59"/>
      <c r="BT8292" s="59"/>
      <c r="BU8292" s="59"/>
      <c r="BV8292" s="59"/>
      <c r="BW8292" s="59"/>
      <c r="BX8292" s="59">
        <f>IF(Input!H17&gt;0,BJ8292+BX8291,0)</f>
        <v>0</v>
      </c>
      <c r="BY8292" s="59">
        <f>IF(Input!I17&gt;0,BX8292+BY8291,0)</f>
        <v>0</v>
      </c>
      <c r="BZ8292" s="59">
        <f>IF(Input!J17&gt;0,BY8292+BZ8291,0)</f>
        <v>0</v>
      </c>
      <c r="CA8292" s="59">
        <f>IF(Input!K17&gt;0,BZ8292+CA8291,0)</f>
        <v>0</v>
      </c>
      <c r="CB8292" s="59">
        <f>IF(Input!L17&gt;0,CA8292+CB8291,0)</f>
        <v>0</v>
      </c>
      <c r="CC8292" s="59"/>
      <c r="CD8292" s="59">
        <f>IF(Input!M17&gt;0,CB8292+CD8291,0)</f>
        <v>0</v>
      </c>
      <c r="CE8292" s="59">
        <f>IF(Input!N17&gt;0,CD8292+CE8291,0)</f>
        <v>0</v>
      </c>
      <c r="CF8292" s="59">
        <f>IF(Input!O17&gt;0,CE8292+CF8291,0)</f>
        <v>0</v>
      </c>
      <c r="CG8292" s="59"/>
      <c r="CH8292" s="59"/>
      <c r="CI8292" s="59"/>
      <c r="CJ8292" s="59"/>
      <c r="CL8292" s="64"/>
      <c r="CM8292" s="59">
        <f>IF(Input!D17&gt;0,CM8291,0)</f>
        <v>0</v>
      </c>
      <c r="CN8292" s="59">
        <f>IF(Input!E17&gt;0,CM8292+CN8291,0)</f>
        <v>0</v>
      </c>
      <c r="CO8292" s="59">
        <f>IF(Input!F17&gt;0,CN8292+CO8291,0)</f>
        <v>0</v>
      </c>
      <c r="CP8292" s="59">
        <f>IF(Input!G17&gt;0,CO8292+CP8291,0)</f>
        <v>0</v>
      </c>
      <c r="CQ8292" s="59"/>
      <c r="CR8292" s="59">
        <f>IF(Input!H17&gt;0,CP8292+CR8291,0)</f>
        <v>0</v>
      </c>
      <c r="CS8292" s="59"/>
      <c r="CT8292" s="59"/>
      <c r="CU8292" s="59"/>
      <c r="CV8292" s="59"/>
      <c r="CW8292" s="59"/>
      <c r="CX8292" s="59"/>
      <c r="CY8292" s="59">
        <f>IF(Input!I17&gt;0,CR8292+CY8291,0)</f>
        <v>0</v>
      </c>
      <c r="CZ8292" s="59">
        <f>IF(Input!J17&gt;0,CY8292+CZ8291,0)</f>
        <v>0</v>
      </c>
      <c r="DA8292" s="59"/>
      <c r="DB8292" s="59"/>
      <c r="DC8292" s="59">
        <f>IF(Input!K17&gt;0,CZ8292+DC8291,0)</f>
        <v>0</v>
      </c>
      <c r="DD8292" s="59">
        <f>IF(Input!L17&gt;0,DC8292+DD8291,0)</f>
        <v>0</v>
      </c>
      <c r="DE8292" s="59"/>
      <c r="DF8292" s="59">
        <f>IF(Input!M17&gt;0,DD8292+DF8291,0)</f>
        <v>0</v>
      </c>
      <c r="DG8292" s="59">
        <f>IF(Input!N17&gt;0,DF8292+DG8291,0)</f>
        <v>0</v>
      </c>
      <c r="DH8292" s="59"/>
      <c r="DI8292" s="59">
        <f>IF(Input!O17&gt;0,DG8292+DI8291,0)</f>
        <v>0</v>
      </c>
    </row>
    <row r="8293" spans="57:113" ht="12.75">
      <c r="BE8293" s="64"/>
      <c r="BF8293" s="59"/>
      <c r="BG8293" s="59"/>
      <c r="BH8293" s="59"/>
      <c r="BI8293" s="59"/>
      <c r="BJ8293" s="59"/>
      <c r="BK8293" s="59"/>
      <c r="BL8293" s="59"/>
      <c r="BM8293" s="59"/>
      <c r="BN8293" s="59"/>
      <c r="BO8293" s="59"/>
      <c r="BP8293" s="59"/>
      <c r="BQ8293" s="59"/>
      <c r="BR8293" s="59"/>
      <c r="BS8293" s="59"/>
      <c r="BT8293" s="59"/>
      <c r="BU8293" s="59"/>
      <c r="BV8293" s="59"/>
      <c r="BW8293" s="59"/>
      <c r="BX8293" s="59"/>
      <c r="BY8293" s="59"/>
      <c r="BZ8293" s="59"/>
      <c r="CA8293" s="59"/>
      <c r="CB8293" s="59"/>
      <c r="CC8293" s="59"/>
      <c r="CD8293" s="59"/>
      <c r="CE8293" s="59"/>
      <c r="CF8293" s="59"/>
      <c r="CG8293" s="59"/>
      <c r="CH8293" s="59"/>
      <c r="CI8293" s="59"/>
      <c r="CJ8293" s="59"/>
      <c r="CL8293" s="64"/>
      <c r="CM8293" s="59"/>
      <c r="CN8293" s="59"/>
      <c r="CO8293" s="59"/>
      <c r="CP8293" s="59"/>
      <c r="CQ8293" s="59"/>
      <c r="CR8293" s="59"/>
      <c r="CS8293" s="59"/>
      <c r="CT8293" s="59"/>
      <c r="CU8293" s="59"/>
      <c r="CV8293" s="59"/>
      <c r="CW8293" s="59"/>
      <c r="CX8293" s="59"/>
      <c r="CY8293" s="59"/>
      <c r="CZ8293" s="59"/>
      <c r="DA8293" s="59"/>
      <c r="DB8293" s="59"/>
      <c r="DC8293" s="59"/>
      <c r="DD8293" s="59"/>
      <c r="DE8293" s="59"/>
      <c r="DF8293" s="59"/>
      <c r="DG8293" s="59"/>
      <c r="DH8293" s="59"/>
      <c r="DI8293" s="59"/>
    </row>
    <row r="8294" spans="57:113" ht="12.75">
      <c r="BE8294" s="64"/>
      <c r="BF8294" s="59">
        <f>(1-Input!$E$5)*BF8292*BF8289</f>
        <v>0</v>
      </c>
      <c r="BG8294" s="59"/>
      <c r="BH8294" s="59">
        <f>(1-Input!$E$5)*BH8292*BH8289</f>
        <v>0</v>
      </c>
      <c r="BI8294" s="59">
        <f>(1-Input!$E$5)*BI8292*BI8289</f>
        <v>0</v>
      </c>
      <c r="BJ8294" s="59">
        <f>(1-Input!$E$5)*BJ8292*BJ8289</f>
        <v>0</v>
      </c>
      <c r="BK8294" s="59"/>
      <c r="BL8294" s="59"/>
      <c r="BM8294" s="59"/>
      <c r="BN8294" s="59"/>
      <c r="BO8294" s="59"/>
      <c r="BP8294" s="59"/>
      <c r="BQ8294" s="59"/>
      <c r="BR8294" s="59"/>
      <c r="BS8294" s="59"/>
      <c r="BT8294" s="59"/>
      <c r="BU8294" s="59"/>
      <c r="BV8294" s="59"/>
      <c r="BW8294" s="59"/>
      <c r="BX8294" s="59">
        <f>(1-Input!$E$5)*BX8292*BX8289</f>
        <v>0</v>
      </c>
      <c r="BY8294" s="59">
        <f>(1-Input!$E$5)*BY8292*BY8289</f>
        <v>0</v>
      </c>
      <c r="BZ8294" s="59">
        <f>(1-Input!$E$5)*BZ8292*BZ8289</f>
        <v>0</v>
      </c>
      <c r="CA8294" s="59">
        <f>(1-Input!$E$5)*CA8292*CA8289</f>
        <v>0</v>
      </c>
      <c r="CB8294" s="59">
        <f>(1-Input!$E$5)*CB8292*CB8289</f>
        <v>0</v>
      </c>
      <c r="CC8294" s="59"/>
      <c r="CD8294" s="59">
        <f>(1-Input!$E$5)*CD8292*CD8289</f>
        <v>0</v>
      </c>
      <c r="CE8294" s="59">
        <f>(1-Input!$E$5)*CE8292*CE8289</f>
        <v>0</v>
      </c>
      <c r="CF8294" s="59">
        <f>(1-Input!$E$5)*CF8292*CF8289</f>
        <v>0</v>
      </c>
      <c r="CG8294" s="59"/>
      <c r="CH8294" s="59"/>
      <c r="CI8294" s="59"/>
      <c r="CJ8294" s="59"/>
      <c r="CL8294" s="64"/>
      <c r="CM8294" s="59">
        <f>(1-Input!$E$5)*CM8292*CM8289</f>
        <v>0</v>
      </c>
      <c r="CN8294" s="59">
        <f>(1-Input!$E$5)*CN8292*CN8289</f>
        <v>0</v>
      </c>
      <c r="CO8294" s="59">
        <f>(1-Input!$E$5)*CO8292*CO8289</f>
        <v>0</v>
      </c>
      <c r="CP8294" s="59">
        <f>(1-Input!$E$5)*CP8292*CP8289</f>
        <v>0</v>
      </c>
      <c r="CQ8294" s="59"/>
      <c r="CR8294" s="59">
        <f>(1-Input!$E$5)*CR8292*CR8289</f>
        <v>0</v>
      </c>
      <c r="CS8294" s="59"/>
      <c r="CT8294" s="59"/>
      <c r="CU8294" s="59"/>
      <c r="CV8294" s="59"/>
      <c r="CW8294" s="59"/>
      <c r="CX8294" s="59"/>
      <c r="CY8294" s="59">
        <f>(1-Input!$E$5)*CY8292*CY8289</f>
        <v>0</v>
      </c>
      <c r="CZ8294" s="59">
        <f>(1-Input!$E$5)*CZ8292*CZ8289</f>
        <v>0</v>
      </c>
      <c r="DA8294" s="59"/>
      <c r="DB8294" s="59"/>
      <c r="DC8294" s="59">
        <f>(1-Input!$E$5)*DC8292*DC8289</f>
        <v>0</v>
      </c>
      <c r="DD8294" s="59">
        <f>(1-Input!$E$5)*DD8292*DD8289</f>
        <v>0</v>
      </c>
      <c r="DE8294" s="59"/>
      <c r="DF8294" s="59">
        <f>(1-Input!$E$5)*DF8292*DF8289</f>
        <v>0</v>
      </c>
      <c r="DG8294" s="59">
        <f>(1-Input!$E$5)*DG8292*DG8289</f>
        <v>0</v>
      </c>
      <c r="DH8294" s="59"/>
      <c r="DI8294" s="59">
        <f>(1-Input!$E$5)*DI8292*DI8289</f>
        <v>0</v>
      </c>
    </row>
    <row r="8295" spans="57:113" ht="12.75">
      <c r="BE8295" s="64"/>
      <c r="BF8295" s="70"/>
      <c r="BG8295" s="70"/>
      <c r="BH8295" s="70"/>
      <c r="BI8295" s="70"/>
      <c r="BJ8295" s="70"/>
      <c r="BK8295" s="70"/>
      <c r="BL8295" s="70"/>
      <c r="BM8295" s="70"/>
      <c r="BN8295" s="70"/>
      <c r="BO8295" s="70"/>
      <c r="BP8295" s="70"/>
      <c r="BQ8295" s="70"/>
      <c r="BR8295" s="70"/>
      <c r="BS8295" s="70"/>
      <c r="BT8295" s="70"/>
      <c r="BU8295" s="70"/>
      <c r="BV8295" s="70"/>
      <c r="BW8295" s="70"/>
      <c r="BX8295" s="70"/>
      <c r="BY8295" s="70"/>
      <c r="BZ8295" s="70"/>
      <c r="CA8295" s="70"/>
      <c r="CB8295" s="70"/>
      <c r="CC8295" s="70"/>
      <c r="CD8295" s="70"/>
      <c r="CE8295" s="70"/>
      <c r="CF8295" s="70"/>
      <c r="CG8295" s="70"/>
      <c r="CH8295" s="70"/>
      <c r="CI8295" s="70"/>
      <c r="CJ8295" s="70"/>
      <c r="CL8295" s="64"/>
      <c r="CM8295" s="70"/>
      <c r="CN8295" s="70"/>
      <c r="CO8295" s="70"/>
      <c r="CP8295" s="70"/>
      <c r="CQ8295" s="70"/>
      <c r="CR8295" s="70"/>
      <c r="CS8295" s="70"/>
      <c r="CT8295" s="70"/>
      <c r="CU8295" s="70"/>
      <c r="CV8295" s="70"/>
      <c r="CW8295" s="70"/>
      <c r="CX8295" s="70"/>
      <c r="CY8295" s="70"/>
      <c r="CZ8295" s="70"/>
      <c r="DA8295" s="70"/>
      <c r="DB8295" s="70"/>
      <c r="DC8295" s="70"/>
      <c r="DD8295" s="70"/>
      <c r="DE8295" s="70"/>
      <c r="DF8295" s="70"/>
      <c r="DG8295" s="70"/>
      <c r="DH8295" s="70"/>
      <c r="DI8295" s="70"/>
    </row>
    <row r="8296" spans="57:113" ht="12.75">
      <c r="BE8296" s="64"/>
      <c r="BF8296" s="63">
        <f>Input!D18</f>
        <v>0</v>
      </c>
      <c r="BG8296" s="63"/>
      <c r="BH8296" s="63">
        <f>Input!E18</f>
        <v>0</v>
      </c>
      <c r="BI8296" s="63">
        <f>Input!F18</f>
        <v>0</v>
      </c>
      <c r="BJ8296" s="63">
        <f>Input!G18</f>
        <v>0</v>
      </c>
      <c r="BK8296" s="63"/>
      <c r="BL8296" s="63"/>
      <c r="BM8296" s="63"/>
      <c r="BN8296" s="63"/>
      <c r="BO8296" s="63"/>
      <c r="BP8296" s="63"/>
      <c r="BQ8296" s="63"/>
      <c r="BR8296" s="63"/>
      <c r="BS8296" s="63"/>
      <c r="BT8296" s="63"/>
      <c r="BU8296" s="63"/>
      <c r="BV8296" s="63"/>
      <c r="BW8296" s="63"/>
      <c r="BX8296" s="63">
        <f>Input!H18</f>
        <v>0</v>
      </c>
      <c r="BY8296" s="63">
        <f>Input!I18</f>
        <v>0</v>
      </c>
      <c r="BZ8296" s="63">
        <f>Input!J18</f>
        <v>0</v>
      </c>
      <c r="CA8296" s="63">
        <f>Input!K18</f>
        <v>0</v>
      </c>
      <c r="CB8296" s="63">
        <f>Input!L18</f>
        <v>0</v>
      </c>
      <c r="CC8296" s="63"/>
      <c r="CD8296" s="63">
        <f>Input!M18</f>
        <v>0</v>
      </c>
      <c r="CE8296" s="63">
        <f>Input!N18</f>
        <v>0</v>
      </c>
      <c r="CF8296" s="63">
        <f>Input!O18</f>
        <v>0</v>
      </c>
      <c r="CG8296" s="63"/>
      <c r="CH8296" s="63"/>
      <c r="CI8296" s="63"/>
      <c r="CJ8296" s="63"/>
      <c r="CL8296" s="64"/>
      <c r="CM8296" s="63">
        <f>Input!D18</f>
        <v>0</v>
      </c>
      <c r="CN8296" s="63">
        <f>Input!E18</f>
        <v>0</v>
      </c>
      <c r="CO8296" s="63">
        <f>Input!F18</f>
        <v>0</v>
      </c>
      <c r="CP8296" s="63">
        <f>Input!G18</f>
        <v>0</v>
      </c>
      <c r="CQ8296" s="63"/>
      <c r="CR8296" s="63">
        <f>Input!H18</f>
        <v>0</v>
      </c>
      <c r="CS8296" s="63"/>
      <c r="CT8296" s="63"/>
      <c r="CU8296" s="63"/>
      <c r="CV8296" s="63"/>
      <c r="CW8296" s="63"/>
      <c r="CX8296" s="63"/>
      <c r="CY8296" s="63">
        <f>Input!I18</f>
        <v>0</v>
      </c>
      <c r="CZ8296" s="63">
        <f>Input!J18</f>
        <v>0</v>
      </c>
      <c r="DA8296" s="63"/>
      <c r="DB8296" s="63"/>
      <c r="DC8296" s="63">
        <f>Input!K18</f>
        <v>0</v>
      </c>
      <c r="DD8296" s="63">
        <f>Input!L18</f>
        <v>0</v>
      </c>
      <c r="DE8296" s="63"/>
      <c r="DF8296" s="63">
        <f>Input!M18</f>
        <v>0</v>
      </c>
      <c r="DG8296" s="63">
        <f>Input!N18</f>
        <v>0</v>
      </c>
      <c r="DH8296" s="63"/>
      <c r="DI8296" s="63">
        <f>Input!O18</f>
        <v>0</v>
      </c>
    </row>
    <row r="8297" spans="57:113" ht="12.75">
      <c r="BE8297" s="64"/>
      <c r="BF8297" s="63"/>
      <c r="BG8297" s="63"/>
      <c r="BH8297" s="63"/>
      <c r="BI8297" s="63"/>
      <c r="BJ8297" s="63"/>
      <c r="BK8297" s="63"/>
      <c r="BL8297" s="63"/>
      <c r="BM8297" s="63"/>
      <c r="BN8297" s="63"/>
      <c r="BO8297" s="63"/>
      <c r="BP8297" s="63"/>
      <c r="BQ8297" s="63"/>
      <c r="BR8297" s="63"/>
      <c r="BS8297" s="63"/>
      <c r="BT8297" s="63"/>
      <c r="BU8297" s="63"/>
      <c r="BV8297" s="63"/>
      <c r="BW8297" s="63"/>
      <c r="BX8297" s="63"/>
      <c r="BY8297" s="63"/>
      <c r="BZ8297" s="63"/>
      <c r="CA8297" s="63"/>
      <c r="CB8297" s="63"/>
      <c r="CC8297" s="63"/>
      <c r="CD8297" s="63"/>
      <c r="CE8297" s="63"/>
      <c r="CF8297" s="63"/>
      <c r="CG8297" s="63"/>
      <c r="CH8297" s="63"/>
      <c r="CI8297" s="63"/>
      <c r="CJ8297" s="63"/>
      <c r="CL8297" s="64"/>
      <c r="CM8297" s="63"/>
      <c r="CN8297" s="63"/>
      <c r="CO8297" s="63"/>
      <c r="CP8297" s="63"/>
      <c r="CQ8297" s="63"/>
      <c r="CR8297" s="63"/>
      <c r="CS8297" s="63"/>
      <c r="CT8297" s="63"/>
      <c r="CU8297" s="63"/>
      <c r="CV8297" s="63"/>
      <c r="CW8297" s="63"/>
      <c r="CX8297" s="63"/>
      <c r="CY8297" s="63"/>
      <c r="CZ8297" s="63"/>
      <c r="DA8297" s="63"/>
      <c r="DB8297" s="63"/>
      <c r="DC8297" s="63"/>
      <c r="DD8297" s="63"/>
      <c r="DE8297" s="63"/>
      <c r="DF8297" s="63"/>
      <c r="DG8297" s="63"/>
      <c r="DH8297" s="63"/>
      <c r="DI8297" s="63"/>
    </row>
    <row r="8298" spans="57:113" ht="12.75">
      <c r="BE8298" s="64"/>
      <c r="BF8298" s="59">
        <f>Input!D86</f>
        <v>0</v>
      </c>
      <c r="BG8298" s="59"/>
      <c r="BH8298" s="59">
        <f>Input!E86</f>
        <v>0</v>
      </c>
      <c r="BI8298" s="59">
        <f>Input!F86</f>
        <v>0</v>
      </c>
      <c r="BJ8298" s="59">
        <f>Input!G86</f>
        <v>0</v>
      </c>
      <c r="BK8298" s="59"/>
      <c r="BL8298" s="59"/>
      <c r="BM8298" s="59"/>
      <c r="BN8298" s="59"/>
      <c r="BO8298" s="59"/>
      <c r="BP8298" s="59"/>
      <c r="BQ8298" s="59"/>
      <c r="BR8298" s="59"/>
      <c r="BS8298" s="59"/>
      <c r="BT8298" s="59"/>
      <c r="BU8298" s="59"/>
      <c r="BV8298" s="59"/>
      <c r="BW8298" s="59"/>
      <c r="BX8298" s="59">
        <f>Input!H86</f>
        <v>0</v>
      </c>
      <c r="BY8298" s="59">
        <f>Input!I86</f>
        <v>0</v>
      </c>
      <c r="BZ8298" s="59">
        <f>Input!J86</f>
        <v>0</v>
      </c>
      <c r="CA8298" s="59">
        <f>Input!K86</f>
        <v>0</v>
      </c>
      <c r="CB8298" s="59">
        <f>Input!L86</f>
        <v>0</v>
      </c>
      <c r="CC8298" s="59"/>
      <c r="CD8298" s="59">
        <f>Input!M86</f>
        <v>0</v>
      </c>
      <c r="CE8298" s="59">
        <f>Input!N86</f>
        <v>0</v>
      </c>
      <c r="CF8298" s="59">
        <f>Input!O86</f>
        <v>0</v>
      </c>
      <c r="CG8298" s="59"/>
      <c r="CH8298" s="59"/>
      <c r="CI8298" s="59"/>
      <c r="CJ8298" s="59"/>
      <c r="CL8298" s="64"/>
      <c r="CM8298" s="59">
        <f>Input!D73</f>
        <v>0</v>
      </c>
      <c r="CN8298" s="59">
        <f>Input!E73</f>
        <v>0</v>
      </c>
      <c r="CO8298" s="59">
        <f>Input!F73</f>
        <v>0</v>
      </c>
      <c r="CP8298" s="59">
        <f>Input!G73</f>
        <v>0</v>
      </c>
      <c r="CQ8298" s="59"/>
      <c r="CR8298" s="59">
        <f>Input!H73</f>
        <v>0</v>
      </c>
      <c r="CS8298" s="59"/>
      <c r="CT8298" s="59"/>
      <c r="CU8298" s="59"/>
      <c r="CV8298" s="59"/>
      <c r="CW8298" s="59"/>
      <c r="CX8298" s="59"/>
      <c r="CY8298" s="59">
        <f>Input!I73</f>
        <v>0</v>
      </c>
      <c r="CZ8298" s="59">
        <f>Input!J73</f>
        <v>0</v>
      </c>
      <c r="DA8298" s="59"/>
      <c r="DB8298" s="59"/>
      <c r="DC8298" s="59">
        <f>Input!K73</f>
        <v>0</v>
      </c>
      <c r="DD8298" s="59">
        <f>Input!L73</f>
        <v>0</v>
      </c>
      <c r="DE8298" s="59"/>
      <c r="DF8298" s="59">
        <f>Input!M73</f>
        <v>0</v>
      </c>
      <c r="DG8298" s="59">
        <f>Input!N73</f>
        <v>0</v>
      </c>
      <c r="DH8298" s="59"/>
      <c r="DI8298" s="59">
        <f>Input!O73</f>
        <v>0</v>
      </c>
    </row>
    <row r="8299" spans="57:113" ht="12.75">
      <c r="BE8299" s="64"/>
      <c r="BF8299" s="59"/>
      <c r="BG8299" s="59"/>
      <c r="BH8299" s="59"/>
      <c r="BI8299" s="59"/>
      <c r="BJ8299" s="59"/>
      <c r="BK8299" s="59"/>
      <c r="BL8299" s="59"/>
      <c r="BM8299" s="59"/>
      <c r="BN8299" s="59"/>
      <c r="BO8299" s="59"/>
      <c r="BP8299" s="59"/>
      <c r="BQ8299" s="59"/>
      <c r="BR8299" s="59"/>
      <c r="BS8299" s="59"/>
      <c r="BT8299" s="59"/>
      <c r="BU8299" s="59"/>
      <c r="BV8299" s="59"/>
      <c r="BW8299" s="59"/>
      <c r="BX8299" s="59"/>
      <c r="BY8299" s="59"/>
      <c r="BZ8299" s="59"/>
      <c r="CA8299" s="59"/>
      <c r="CB8299" s="59"/>
      <c r="CC8299" s="59"/>
      <c r="CD8299" s="59"/>
      <c r="CE8299" s="59"/>
      <c r="CF8299" s="59"/>
      <c r="CG8299" s="59"/>
      <c r="CH8299" s="59"/>
      <c r="CI8299" s="59"/>
      <c r="CJ8299" s="59"/>
      <c r="CL8299" s="64"/>
      <c r="CM8299" s="59"/>
      <c r="CN8299" s="59"/>
      <c r="CO8299" s="59"/>
      <c r="CP8299" s="59"/>
      <c r="CQ8299" s="59"/>
      <c r="CR8299" s="59"/>
      <c r="CS8299" s="59"/>
      <c r="CT8299" s="59"/>
      <c r="CU8299" s="59"/>
      <c r="CV8299" s="59"/>
      <c r="CW8299" s="59"/>
      <c r="CX8299" s="59"/>
      <c r="CY8299" s="59"/>
      <c r="CZ8299" s="59"/>
      <c r="DA8299" s="59"/>
      <c r="DB8299" s="59"/>
      <c r="DC8299" s="59"/>
      <c r="DD8299" s="59"/>
      <c r="DE8299" s="59"/>
      <c r="DF8299" s="59"/>
      <c r="DG8299" s="59"/>
      <c r="DH8299" s="59"/>
      <c r="DI8299" s="59"/>
    </row>
    <row r="8300" spans="57:113" ht="12.75">
      <c r="BE8300" s="64"/>
      <c r="BF8300" s="59">
        <f>IF(Input!D18&gt;0,BF8298,0)</f>
        <v>0</v>
      </c>
      <c r="BG8300" s="59"/>
      <c r="BH8300" s="59">
        <f>IF(Input!E18&gt;0,BF8300+BH8298,0)</f>
        <v>0</v>
      </c>
      <c r="BI8300" s="59">
        <f>IF(Input!F18&gt;0,BH8300+BI8298,0)</f>
        <v>0</v>
      </c>
      <c r="BJ8300" s="59">
        <f>IF(Input!G18&gt;0,BI8300+BJ8298,0)</f>
        <v>0</v>
      </c>
      <c r="BK8300" s="59"/>
      <c r="BL8300" s="59"/>
      <c r="BM8300" s="59"/>
      <c r="BN8300" s="59"/>
      <c r="BO8300" s="59"/>
      <c r="BP8300" s="59"/>
      <c r="BQ8300" s="59"/>
      <c r="BR8300" s="59"/>
      <c r="BS8300" s="59"/>
      <c r="BT8300" s="59"/>
      <c r="BU8300" s="59"/>
      <c r="BV8300" s="59"/>
      <c r="BW8300" s="59"/>
      <c r="BX8300" s="59">
        <f>IF(Input!H18&gt;0,BJ8300+BX8298,0)</f>
        <v>0</v>
      </c>
      <c r="BY8300" s="59">
        <f>IF(Input!I18&gt;0,BX8300+BY8298,0)</f>
        <v>0</v>
      </c>
      <c r="BZ8300" s="59">
        <f>IF(Input!J18&gt;0,BY8300+BZ8298,0)</f>
        <v>0</v>
      </c>
      <c r="CA8300" s="59">
        <f>IF(Input!K18&gt;0,BZ8300+CA8298,0)</f>
        <v>0</v>
      </c>
      <c r="CB8300" s="59">
        <f>IF(Input!L18&gt;0,CA8300+CB8298,0)</f>
        <v>0</v>
      </c>
      <c r="CC8300" s="59"/>
      <c r="CD8300" s="59">
        <f>IF(Input!M18&gt;0,CB8300+CD8298,0)</f>
        <v>0</v>
      </c>
      <c r="CE8300" s="59">
        <f>IF(Input!N18&gt;0,CD8300+CE8298,0)</f>
        <v>0</v>
      </c>
      <c r="CF8300" s="59">
        <f>IF(Input!O18&gt;0,CE8300+CF8298,0)</f>
        <v>0</v>
      </c>
      <c r="CG8300" s="59"/>
      <c r="CH8300" s="59"/>
      <c r="CI8300" s="59"/>
      <c r="CJ8300" s="59"/>
      <c r="CL8300" s="64"/>
      <c r="CM8300" s="59">
        <f>IF(Input!D18&gt;0,CM8298,0)</f>
        <v>0</v>
      </c>
      <c r="CN8300" s="59">
        <f>IF(Input!E18&gt;0,CM8300+CN8298,0)</f>
        <v>0</v>
      </c>
      <c r="CO8300" s="59">
        <f>IF(Input!F18&gt;0,CN8300+CO8298,0)</f>
        <v>0</v>
      </c>
      <c r="CP8300" s="59">
        <f>IF(Input!G18&gt;0,CO8300+CP8298,0)</f>
        <v>0</v>
      </c>
      <c r="CQ8300" s="59"/>
      <c r="CR8300" s="59">
        <f>IF(Input!H18&gt;0,CP8300+CR8298,0)</f>
        <v>0</v>
      </c>
      <c r="CS8300" s="59"/>
      <c r="CT8300" s="59"/>
      <c r="CU8300" s="59"/>
      <c r="CV8300" s="59"/>
      <c r="CW8300" s="59"/>
      <c r="CX8300" s="59"/>
      <c r="CY8300" s="59">
        <f>IF(Input!I18&gt;0,CR8300+CY8298,0)</f>
        <v>0</v>
      </c>
      <c r="CZ8300" s="59">
        <f>IF(Input!J18&gt;0,CY8300+CZ8298,0)</f>
        <v>0</v>
      </c>
      <c r="DA8300" s="59"/>
      <c r="DB8300" s="59"/>
      <c r="DC8300" s="59">
        <f>IF(Input!K18&gt;0,CZ8300+DC8298,0)</f>
        <v>0</v>
      </c>
      <c r="DD8300" s="59">
        <f>IF(Input!L18&gt;0,DC8300+DD8298,0)</f>
        <v>0</v>
      </c>
      <c r="DE8300" s="59"/>
      <c r="DF8300" s="59">
        <f>IF(Input!M18&gt;0,DD8300+DF8298,0)</f>
        <v>0</v>
      </c>
      <c r="DG8300" s="59">
        <f>IF(Input!N18&gt;0,DF8300+DG8298,0)</f>
        <v>0</v>
      </c>
      <c r="DH8300" s="59"/>
      <c r="DI8300" s="59">
        <f>IF(Input!O18&gt;0,DG8300+DI8298,0)</f>
        <v>0</v>
      </c>
    </row>
    <row r="8301" spans="57:113" ht="12.75">
      <c r="BE8301" s="64"/>
      <c r="BF8301" s="59">
        <f>(1-Input!$E$5)*BF8300*BF8296</f>
        <v>0</v>
      </c>
      <c r="BG8301" s="59"/>
      <c r="BH8301" s="59">
        <f>(1-Input!$E$5)*BH8300*BH8296</f>
        <v>0</v>
      </c>
      <c r="BI8301" s="59">
        <f>(1-Input!$E$5)*BI8300*BI8296</f>
        <v>0</v>
      </c>
      <c r="BJ8301" s="59">
        <f>(1-Input!$E$5)*BJ8300*BJ8296</f>
        <v>0</v>
      </c>
      <c r="BK8301" s="59"/>
      <c r="BL8301" s="59"/>
      <c r="BM8301" s="59"/>
      <c r="BN8301" s="59"/>
      <c r="BO8301" s="59"/>
      <c r="BP8301" s="59"/>
      <c r="BQ8301" s="59"/>
      <c r="BR8301" s="59"/>
      <c r="BS8301" s="59"/>
      <c r="BT8301" s="59"/>
      <c r="BU8301" s="59"/>
      <c r="BV8301" s="59"/>
      <c r="BW8301" s="59"/>
      <c r="BX8301" s="59">
        <f>(1-Input!$E$5)*BX8300*BX8296</f>
        <v>0</v>
      </c>
      <c r="BY8301" s="59">
        <f>(1-Input!$E$5)*BY8300*BY8296</f>
        <v>0</v>
      </c>
      <c r="BZ8301" s="59">
        <f>(1-Input!$E$5)*BZ8300*BZ8296</f>
        <v>0</v>
      </c>
      <c r="CA8301" s="59">
        <f>(1-Input!$E$5)*CA8300*CA8296</f>
        <v>0</v>
      </c>
      <c r="CB8301" s="59">
        <f>(1-Input!$E$5)*CB8300*CB8296</f>
        <v>0</v>
      </c>
      <c r="CC8301" s="59"/>
      <c r="CD8301" s="59">
        <f>(1-Input!$E$5)*CD8300*CD8296</f>
        <v>0</v>
      </c>
      <c r="CE8301" s="59">
        <f>(1-Input!$E$5)*CE8300*CE8296</f>
        <v>0</v>
      </c>
      <c r="CF8301" s="59">
        <f>(1-Input!$E$5)*CF8300*CF8296</f>
        <v>0</v>
      </c>
      <c r="CG8301" s="59"/>
      <c r="CH8301" s="59"/>
      <c r="CI8301" s="59"/>
      <c r="CJ8301" s="59"/>
      <c r="CL8301" s="64"/>
      <c r="CM8301" s="59">
        <f>(1-Input!$E$5)*CM8300*CM8296</f>
        <v>0</v>
      </c>
      <c r="CN8301" s="59">
        <f>(1-Input!$E$5)*CN8300*CN8296</f>
        <v>0</v>
      </c>
      <c r="CO8301" s="59">
        <f>(1-Input!$E$5)*CO8300*CO8296</f>
        <v>0</v>
      </c>
      <c r="CP8301" s="59">
        <f>(1-Input!$E$5)*CP8300*CP8296</f>
        <v>0</v>
      </c>
      <c r="CQ8301" s="59"/>
      <c r="CR8301" s="59">
        <f>(1-Input!$E$5)*CR8300*CR8296</f>
        <v>0</v>
      </c>
      <c r="CS8301" s="59"/>
      <c r="CT8301" s="59"/>
      <c r="CU8301" s="59"/>
      <c r="CV8301" s="59"/>
      <c r="CW8301" s="59"/>
      <c r="CX8301" s="59"/>
      <c r="CY8301" s="59">
        <f>(1-Input!$E$5)*CY8300*CY8296</f>
        <v>0</v>
      </c>
      <c r="CZ8301" s="59">
        <f>(1-Input!$E$5)*CZ8300*CZ8296</f>
        <v>0</v>
      </c>
      <c r="DA8301" s="59"/>
      <c r="DB8301" s="59"/>
      <c r="DC8301" s="59">
        <f>(1-Input!$E$5)*DC8300*DC8296</f>
        <v>0</v>
      </c>
      <c r="DD8301" s="59">
        <f>(1-Input!$E$5)*DD8300*DD8296</f>
        <v>0</v>
      </c>
      <c r="DE8301" s="59"/>
      <c r="DF8301" s="59">
        <f>(1-Input!$E$5)*DF8300*DF8296</f>
        <v>0</v>
      </c>
      <c r="DG8301" s="59">
        <f>(1-Input!$E$5)*DG8300*DG8296</f>
        <v>0</v>
      </c>
      <c r="DH8301" s="59"/>
      <c r="DI8301" s="59">
        <f>(1-Input!$E$5)*DI8300*DI8296</f>
        <v>0</v>
      </c>
    </row>
    <row r="8302" spans="57:113" ht="12.75">
      <c r="BE8302" s="64"/>
      <c r="BF8302" s="70"/>
      <c r="BG8302" s="70"/>
      <c r="BH8302" s="70"/>
      <c r="BI8302" s="70"/>
      <c r="BJ8302" s="70"/>
      <c r="BK8302" s="70"/>
      <c r="BL8302" s="70"/>
      <c r="BM8302" s="70"/>
      <c r="BN8302" s="70"/>
      <c r="BO8302" s="70"/>
      <c r="BP8302" s="70"/>
      <c r="BQ8302" s="70"/>
      <c r="BR8302" s="70"/>
      <c r="BS8302" s="70"/>
      <c r="BT8302" s="70"/>
      <c r="BU8302" s="70"/>
      <c r="BV8302" s="70"/>
      <c r="BW8302" s="70"/>
      <c r="BX8302" s="70"/>
      <c r="BY8302" s="70"/>
      <c r="BZ8302" s="70"/>
      <c r="CA8302" s="70"/>
      <c r="CB8302" s="70"/>
      <c r="CC8302" s="70"/>
      <c r="CD8302" s="70"/>
      <c r="CE8302" s="70"/>
      <c r="CF8302" s="70"/>
      <c r="CG8302" s="70"/>
      <c r="CH8302" s="70"/>
      <c r="CI8302" s="70"/>
      <c r="CJ8302" s="70"/>
      <c r="CL8302" s="64"/>
      <c r="CM8302" s="70"/>
      <c r="CN8302" s="70"/>
      <c r="CO8302" s="70"/>
      <c r="CP8302" s="70"/>
      <c r="CQ8302" s="70"/>
      <c r="CR8302" s="70"/>
      <c r="CS8302" s="70"/>
      <c r="CT8302" s="70"/>
      <c r="CU8302" s="70"/>
      <c r="CV8302" s="70"/>
      <c r="CW8302" s="70"/>
      <c r="CX8302" s="70"/>
      <c r="CY8302" s="70"/>
      <c r="CZ8302" s="70"/>
      <c r="DA8302" s="70"/>
      <c r="DB8302" s="70"/>
      <c r="DC8302" s="70"/>
      <c r="DD8302" s="70"/>
      <c r="DE8302" s="70"/>
      <c r="DF8302" s="70"/>
      <c r="DG8302" s="70"/>
      <c r="DH8302" s="70"/>
      <c r="DI8302" s="70"/>
    </row>
    <row r="8303" spans="57:113" ht="12.75">
      <c r="BE8303" s="64"/>
      <c r="BF8303" s="63">
        <f>Input!D19</f>
        <v>0</v>
      </c>
      <c r="BG8303" s="63"/>
      <c r="BH8303" s="63">
        <f>Input!E19</f>
        <v>0</v>
      </c>
      <c r="BI8303" s="63">
        <f>Input!F19</f>
        <v>0</v>
      </c>
      <c r="BJ8303" s="63">
        <f>Input!G19</f>
        <v>0</v>
      </c>
      <c r="BK8303" s="63"/>
      <c r="BL8303" s="63"/>
      <c r="BM8303" s="63"/>
      <c r="BN8303" s="63"/>
      <c r="BO8303" s="63"/>
      <c r="BP8303" s="63"/>
      <c r="BQ8303" s="63"/>
      <c r="BR8303" s="63"/>
      <c r="BS8303" s="63"/>
      <c r="BT8303" s="63"/>
      <c r="BU8303" s="63"/>
      <c r="BV8303" s="63"/>
      <c r="BW8303" s="63"/>
      <c r="BX8303" s="63">
        <f>Input!H19</f>
        <v>0</v>
      </c>
      <c r="BY8303" s="63">
        <f>Input!I19</f>
        <v>0</v>
      </c>
      <c r="BZ8303" s="63">
        <f>Input!J19</f>
        <v>0</v>
      </c>
      <c r="CA8303" s="63">
        <f>Input!K19</f>
        <v>0</v>
      </c>
      <c r="CB8303" s="63">
        <f>Input!L19</f>
        <v>0</v>
      </c>
      <c r="CC8303" s="63"/>
      <c r="CD8303" s="63">
        <f>Input!M19</f>
        <v>0</v>
      </c>
      <c r="CE8303" s="63">
        <f>Input!N19</f>
        <v>0</v>
      </c>
      <c r="CF8303" s="63">
        <f>Input!O19</f>
        <v>0</v>
      </c>
      <c r="CG8303" s="63"/>
      <c r="CH8303" s="63"/>
      <c r="CI8303" s="63"/>
      <c r="CJ8303" s="63"/>
      <c r="CL8303" s="64"/>
      <c r="CM8303" s="63">
        <f>Input!D19</f>
        <v>0</v>
      </c>
      <c r="CN8303" s="63">
        <f>Input!E19</f>
        <v>0</v>
      </c>
      <c r="CO8303" s="63">
        <f>Input!F19</f>
        <v>0</v>
      </c>
      <c r="CP8303" s="63">
        <f>Input!G19</f>
        <v>0</v>
      </c>
      <c r="CQ8303" s="63"/>
      <c r="CR8303" s="63">
        <f>Input!H19</f>
        <v>0</v>
      </c>
      <c r="CS8303" s="63"/>
      <c r="CT8303" s="63"/>
      <c r="CU8303" s="63"/>
      <c r="CV8303" s="63"/>
      <c r="CW8303" s="63"/>
      <c r="CX8303" s="63"/>
      <c r="CY8303" s="63">
        <f>Input!I19</f>
        <v>0</v>
      </c>
      <c r="CZ8303" s="63">
        <f>Input!J19</f>
        <v>0</v>
      </c>
      <c r="DA8303" s="63"/>
      <c r="DB8303" s="63"/>
      <c r="DC8303" s="63">
        <f>Input!K19</f>
        <v>0</v>
      </c>
      <c r="DD8303" s="63">
        <f>Input!L19</f>
        <v>0</v>
      </c>
      <c r="DE8303" s="63"/>
      <c r="DF8303" s="63">
        <f>Input!M19</f>
        <v>0</v>
      </c>
      <c r="DG8303" s="63">
        <f>Input!N19</f>
        <v>0</v>
      </c>
      <c r="DH8303" s="63"/>
      <c r="DI8303" s="63">
        <f>Input!O19</f>
        <v>0</v>
      </c>
    </row>
    <row r="8304" spans="57:113" ht="12.75">
      <c r="BE8304" s="64"/>
      <c r="BF8304" s="63"/>
      <c r="BG8304" s="63"/>
      <c r="BH8304" s="63"/>
      <c r="BI8304" s="63"/>
      <c r="BJ8304" s="63"/>
      <c r="BK8304" s="63"/>
      <c r="BL8304" s="63"/>
      <c r="BM8304" s="63"/>
      <c r="BN8304" s="63"/>
      <c r="BO8304" s="63"/>
      <c r="BP8304" s="63"/>
      <c r="BQ8304" s="63"/>
      <c r="BR8304" s="63"/>
      <c r="BS8304" s="63"/>
      <c r="BT8304" s="63"/>
      <c r="BU8304" s="63"/>
      <c r="BV8304" s="63"/>
      <c r="BW8304" s="63"/>
      <c r="BX8304" s="63"/>
      <c r="BY8304" s="63"/>
      <c r="BZ8304" s="63"/>
      <c r="CA8304" s="63"/>
      <c r="CB8304" s="63"/>
      <c r="CC8304" s="63"/>
      <c r="CD8304" s="63"/>
      <c r="CE8304" s="63"/>
      <c r="CF8304" s="63"/>
      <c r="CG8304" s="63"/>
      <c r="CH8304" s="63"/>
      <c r="CI8304" s="63"/>
      <c r="CJ8304" s="63"/>
      <c r="CL8304" s="64"/>
      <c r="CM8304" s="63"/>
      <c r="CN8304" s="63"/>
      <c r="CO8304" s="63"/>
      <c r="CP8304" s="63"/>
      <c r="CQ8304" s="63"/>
      <c r="CR8304" s="63"/>
      <c r="CS8304" s="63"/>
      <c r="CT8304" s="63"/>
      <c r="CU8304" s="63"/>
      <c r="CV8304" s="63"/>
      <c r="CW8304" s="63"/>
      <c r="CX8304" s="63"/>
      <c r="CY8304" s="63"/>
      <c r="CZ8304" s="63"/>
      <c r="DA8304" s="63"/>
      <c r="DB8304" s="63"/>
      <c r="DC8304" s="63"/>
      <c r="DD8304" s="63"/>
      <c r="DE8304" s="63"/>
      <c r="DF8304" s="63"/>
      <c r="DG8304" s="63"/>
      <c r="DH8304" s="63"/>
      <c r="DI8304" s="63"/>
    </row>
    <row r="8305" spans="57:113" ht="12.75">
      <c r="BE8305" s="64"/>
      <c r="BF8305" s="59">
        <f>Input!D87</f>
        <v>0</v>
      </c>
      <c r="BG8305" s="59"/>
      <c r="BH8305" s="59">
        <f>Input!E87</f>
        <v>0</v>
      </c>
      <c r="BI8305" s="59">
        <f>Input!F87</f>
        <v>0</v>
      </c>
      <c r="BJ8305" s="59">
        <f>Input!G87</f>
        <v>0</v>
      </c>
      <c r="BK8305" s="59"/>
      <c r="BL8305" s="59"/>
      <c r="BM8305" s="59"/>
      <c r="BN8305" s="59"/>
      <c r="BO8305" s="59"/>
      <c r="BP8305" s="59"/>
      <c r="BQ8305" s="59"/>
      <c r="BR8305" s="59"/>
      <c r="BS8305" s="59"/>
      <c r="BT8305" s="59"/>
      <c r="BU8305" s="59"/>
      <c r="BV8305" s="59"/>
      <c r="BW8305" s="59"/>
      <c r="BX8305" s="59">
        <f>Input!H87</f>
        <v>0</v>
      </c>
      <c r="BY8305" s="59">
        <f>Input!I87</f>
        <v>0</v>
      </c>
      <c r="BZ8305" s="59">
        <f>Input!J87</f>
        <v>0</v>
      </c>
      <c r="CA8305" s="59">
        <f>Input!K87</f>
        <v>0</v>
      </c>
      <c r="CB8305" s="59">
        <f>Input!L87</f>
        <v>0</v>
      </c>
      <c r="CC8305" s="59"/>
      <c r="CD8305" s="59">
        <f>Input!M87</f>
        <v>0</v>
      </c>
      <c r="CE8305" s="59">
        <f>Input!N87</f>
        <v>0</v>
      </c>
      <c r="CF8305" s="59">
        <f>Input!O87</f>
        <v>0</v>
      </c>
      <c r="CG8305" s="59"/>
      <c r="CH8305" s="59"/>
      <c r="CI8305" s="59"/>
      <c r="CJ8305" s="59"/>
      <c r="CL8305" s="64"/>
      <c r="CM8305" s="59">
        <f>Input!D74</f>
        <v>0</v>
      </c>
      <c r="CN8305" s="59">
        <f>Input!E74</f>
        <v>0</v>
      </c>
      <c r="CO8305" s="59">
        <f>Input!F74</f>
        <v>0</v>
      </c>
      <c r="CP8305" s="59">
        <f>Input!G74</f>
        <v>0</v>
      </c>
      <c r="CQ8305" s="59"/>
      <c r="CR8305" s="59">
        <f>Input!H74</f>
        <v>0</v>
      </c>
      <c r="CS8305" s="59"/>
      <c r="CT8305" s="59"/>
      <c r="CU8305" s="59"/>
      <c r="CV8305" s="59"/>
      <c r="CW8305" s="59"/>
      <c r="CX8305" s="59"/>
      <c r="CY8305" s="59">
        <f>Input!I74</f>
        <v>0</v>
      </c>
      <c r="CZ8305" s="59">
        <f>Input!J74</f>
        <v>0</v>
      </c>
      <c r="DA8305" s="59"/>
      <c r="DB8305" s="59"/>
      <c r="DC8305" s="59">
        <f>Input!K74</f>
        <v>0</v>
      </c>
      <c r="DD8305" s="59">
        <f>Input!L74</f>
        <v>0</v>
      </c>
      <c r="DE8305" s="59"/>
      <c r="DF8305" s="59">
        <f>Input!M74</f>
        <v>0</v>
      </c>
      <c r="DG8305" s="59">
        <f>Input!N74</f>
        <v>0</v>
      </c>
      <c r="DH8305" s="59"/>
      <c r="DI8305" s="59">
        <f>Input!O74</f>
        <v>0</v>
      </c>
    </row>
    <row r="8306" spans="57:113" ht="12.75">
      <c r="BE8306" s="64"/>
      <c r="BF8306" s="59">
        <f>IF(Input!D19&gt;0,BF8305,0)</f>
        <v>0</v>
      </c>
      <c r="BG8306" s="59"/>
      <c r="BH8306" s="59">
        <f>IF(Input!E19&gt;0,BF8306+BH8305,0)</f>
        <v>0</v>
      </c>
      <c r="BI8306" s="59">
        <f>IF(Input!F19&gt;0,BH8306+BI8305,0)</f>
        <v>0</v>
      </c>
      <c r="BJ8306" s="59">
        <f>IF(Input!G19&gt;0,BI8306+BJ8305,0)</f>
        <v>0</v>
      </c>
      <c r="BK8306" s="59"/>
      <c r="BL8306" s="59"/>
      <c r="BM8306" s="59"/>
      <c r="BN8306" s="59"/>
      <c r="BO8306" s="59"/>
      <c r="BP8306" s="59"/>
      <c r="BQ8306" s="59"/>
      <c r="BR8306" s="59"/>
      <c r="BS8306" s="59"/>
      <c r="BT8306" s="59"/>
      <c r="BU8306" s="59"/>
      <c r="BV8306" s="59"/>
      <c r="BW8306" s="59"/>
      <c r="BX8306" s="59">
        <f>IF(Input!H19&gt;0,BJ8306+BX8305,0)</f>
        <v>0</v>
      </c>
      <c r="BY8306" s="59">
        <f>IF(Input!I19&gt;0,BX8306+BY8305,0)</f>
        <v>0</v>
      </c>
      <c r="BZ8306" s="59">
        <f>IF(Input!J19&gt;0,BY8306+BZ8305,0)</f>
        <v>0</v>
      </c>
      <c r="CA8306" s="59">
        <f>IF(Input!K19&gt;0,BZ8306+CA8305,0)</f>
        <v>0</v>
      </c>
      <c r="CB8306" s="59">
        <f>IF(Input!L19&gt;0,CA8306+CB8305,0)</f>
        <v>0</v>
      </c>
      <c r="CC8306" s="59"/>
      <c r="CD8306" s="59">
        <f>IF(Input!M19&gt;0,CB8306+CD8305,0)</f>
        <v>0</v>
      </c>
      <c r="CE8306" s="59">
        <f>IF(Input!N19&gt;0,CD8306+CE8305,0)</f>
        <v>0</v>
      </c>
      <c r="CF8306" s="59">
        <f>IF(Input!O19&gt;0,CE8306+CF8305,0)</f>
        <v>0</v>
      </c>
      <c r="CG8306" s="59"/>
      <c r="CH8306" s="59"/>
      <c r="CI8306" s="59"/>
      <c r="CJ8306" s="59"/>
      <c r="CL8306" s="64"/>
      <c r="CM8306" s="59">
        <f>IF(Input!D19&gt;0,CM8305,0)</f>
        <v>0</v>
      </c>
      <c r="CN8306" s="59">
        <f>IF(Input!E19&gt;0,CM8306+CN8305,0)</f>
        <v>0</v>
      </c>
      <c r="CO8306" s="59">
        <f>IF(Input!F19&gt;0,CN8306+CO8305,0)</f>
        <v>0</v>
      </c>
      <c r="CP8306" s="59">
        <f>IF(Input!G19&gt;0,CO8306+CP8305,0)</f>
        <v>0</v>
      </c>
      <c r="CQ8306" s="59"/>
      <c r="CR8306" s="59">
        <f>IF(Input!H19&gt;0,CP8306+CR8305,0)</f>
        <v>0</v>
      </c>
      <c r="CS8306" s="59"/>
      <c r="CT8306" s="59"/>
      <c r="CU8306" s="59"/>
      <c r="CV8306" s="59"/>
      <c r="CW8306" s="59"/>
      <c r="CX8306" s="59"/>
      <c r="CY8306" s="59">
        <f>IF(Input!I19&gt;0,CR8306+CY8305,0)</f>
        <v>0</v>
      </c>
      <c r="CZ8306" s="59">
        <f>IF(Input!J19&gt;0,CY8306+CZ8305,0)</f>
        <v>0</v>
      </c>
      <c r="DA8306" s="59"/>
      <c r="DB8306" s="59"/>
      <c r="DC8306" s="59">
        <f>IF(Input!K19&gt;0,CZ8306+DC8305,0)</f>
        <v>0</v>
      </c>
      <c r="DD8306" s="59">
        <f>IF(Input!L19&gt;0,DC8306+DD8305,0)</f>
        <v>0</v>
      </c>
      <c r="DE8306" s="59"/>
      <c r="DF8306" s="59">
        <f>IF(Input!M19&gt;0,DD8306+DF8305,0)</f>
        <v>0</v>
      </c>
      <c r="DG8306" s="59">
        <f>IF(Input!N19&gt;0,DF8306+DG8305,0)</f>
        <v>0</v>
      </c>
      <c r="DH8306" s="59"/>
      <c r="DI8306" s="59">
        <f>IF(Input!O19&gt;0,DG8306+DI8305,0)</f>
        <v>0</v>
      </c>
    </row>
    <row r="8307" spans="57:113" ht="12.75">
      <c r="BE8307" s="64"/>
      <c r="BF8307" s="59"/>
      <c r="BG8307" s="59"/>
      <c r="BH8307" s="59"/>
      <c r="BI8307" s="59"/>
      <c r="BJ8307" s="59"/>
      <c r="BK8307" s="59"/>
      <c r="BL8307" s="59"/>
      <c r="BM8307" s="59"/>
      <c r="BN8307" s="59"/>
      <c r="BO8307" s="59"/>
      <c r="BP8307" s="59"/>
      <c r="BQ8307" s="59"/>
      <c r="BR8307" s="59"/>
      <c r="BS8307" s="59"/>
      <c r="BT8307" s="59"/>
      <c r="BU8307" s="59"/>
      <c r="BV8307" s="59"/>
      <c r="BW8307" s="59"/>
      <c r="BX8307" s="59"/>
      <c r="BY8307" s="59"/>
      <c r="BZ8307" s="59"/>
      <c r="CA8307" s="59"/>
      <c r="CB8307" s="59"/>
      <c r="CC8307" s="59"/>
      <c r="CD8307" s="59"/>
      <c r="CE8307" s="59"/>
      <c r="CF8307" s="59"/>
      <c r="CG8307" s="59"/>
      <c r="CH8307" s="59"/>
      <c r="CI8307" s="59"/>
      <c r="CJ8307" s="59"/>
      <c r="CL8307" s="64"/>
      <c r="CM8307" s="59"/>
      <c r="CN8307" s="59"/>
      <c r="CO8307" s="59"/>
      <c r="CP8307" s="59"/>
      <c r="CQ8307" s="59"/>
      <c r="CR8307" s="59"/>
      <c r="CS8307" s="59"/>
      <c r="CT8307" s="59"/>
      <c r="CU8307" s="59"/>
      <c r="CV8307" s="59"/>
      <c r="CW8307" s="59"/>
      <c r="CX8307" s="59"/>
      <c r="CY8307" s="59"/>
      <c r="CZ8307" s="59"/>
      <c r="DA8307" s="59"/>
      <c r="DB8307" s="59"/>
      <c r="DC8307" s="59"/>
      <c r="DD8307" s="59"/>
      <c r="DE8307" s="59"/>
      <c r="DF8307" s="59"/>
      <c r="DG8307" s="59"/>
      <c r="DH8307" s="59"/>
      <c r="DI8307" s="59"/>
    </row>
    <row r="8308" spans="57:113" ht="12.75">
      <c r="BE8308" s="64"/>
      <c r="BF8308" s="59">
        <f>(1-Input!$E$5)*BF8306*BF8303</f>
        <v>0</v>
      </c>
      <c r="BG8308" s="59"/>
      <c r="BH8308" s="59">
        <f>(1-Input!$E$5)*BH8306*BH8303</f>
        <v>0</v>
      </c>
      <c r="BI8308" s="59">
        <f>(1-Input!$E$5)*BI8306*BI8303</f>
        <v>0</v>
      </c>
      <c r="BJ8308" s="59">
        <f>(1-Input!$E$5)*BJ8306*BJ8303</f>
        <v>0</v>
      </c>
      <c r="BK8308" s="59"/>
      <c r="BL8308" s="59"/>
      <c r="BM8308" s="59"/>
      <c r="BN8308" s="59"/>
      <c r="BO8308" s="59"/>
      <c r="BP8308" s="59"/>
      <c r="BQ8308" s="59"/>
      <c r="BR8308" s="59"/>
      <c r="BS8308" s="59"/>
      <c r="BT8308" s="59"/>
      <c r="BU8308" s="59"/>
      <c r="BV8308" s="59"/>
      <c r="BW8308" s="59"/>
      <c r="BX8308" s="59">
        <f>(1-Input!$E$5)*BX8306*BX8303</f>
        <v>0</v>
      </c>
      <c r="BY8308" s="59">
        <f>(1-Input!$E$5)*BY8306*BY8303</f>
        <v>0</v>
      </c>
      <c r="BZ8308" s="59">
        <f>(1-Input!$E$5)*BZ8306*BZ8303</f>
        <v>0</v>
      </c>
      <c r="CA8308" s="59">
        <f>(1-Input!$E$5)*CA8306*CA8303</f>
        <v>0</v>
      </c>
      <c r="CB8308" s="59">
        <f>(1-Input!$E$5)*CB8306*CB8303</f>
        <v>0</v>
      </c>
      <c r="CC8308" s="59"/>
      <c r="CD8308" s="59">
        <f>(1-Input!$E$5)*CD8306*CD8303</f>
        <v>0</v>
      </c>
      <c r="CE8308" s="59">
        <f>(1-Input!$E$5)*CE8306*CE8303</f>
        <v>0</v>
      </c>
      <c r="CF8308" s="59">
        <f>(1-Input!$E$5)*CF8306*CF8303</f>
        <v>0</v>
      </c>
      <c r="CG8308" s="59"/>
      <c r="CH8308" s="59"/>
      <c r="CI8308" s="59"/>
      <c r="CJ8308" s="59"/>
      <c r="CL8308" s="64"/>
      <c r="CM8308" s="59">
        <f>(1-Input!$E$5)*CM8306*CM8303</f>
        <v>0</v>
      </c>
      <c r="CN8308" s="59">
        <f>(1-Input!$E$5)*CN8306*CN8303</f>
        <v>0</v>
      </c>
      <c r="CO8308" s="59">
        <f>(1-Input!$E$5)*CO8306*CO8303</f>
        <v>0</v>
      </c>
      <c r="CP8308" s="59">
        <f>(1-Input!$E$5)*CP8306*CP8303</f>
        <v>0</v>
      </c>
      <c r="CQ8308" s="59"/>
      <c r="CR8308" s="59">
        <f>(1-Input!$E$5)*CR8306*CR8303</f>
        <v>0</v>
      </c>
      <c r="CS8308" s="59"/>
      <c r="CT8308" s="59"/>
      <c r="CU8308" s="59"/>
      <c r="CV8308" s="59"/>
      <c r="CW8308" s="59"/>
      <c r="CX8308" s="59"/>
      <c r="CY8308" s="59">
        <f>(1-Input!$E$5)*CY8306*CY8303</f>
        <v>0</v>
      </c>
      <c r="CZ8308" s="59">
        <f>(1-Input!$E$5)*CZ8306*CZ8303</f>
        <v>0</v>
      </c>
      <c r="DA8308" s="59"/>
      <c r="DB8308" s="59"/>
      <c r="DC8308" s="59">
        <f>(1-Input!$E$5)*DC8306*DC8303</f>
        <v>0</v>
      </c>
      <c r="DD8308" s="59">
        <f>(1-Input!$E$5)*DD8306*DD8303</f>
        <v>0</v>
      </c>
      <c r="DE8308" s="59"/>
      <c r="DF8308" s="59">
        <f>(1-Input!$E$5)*DF8306*DF8303</f>
        <v>0</v>
      </c>
      <c r="DG8308" s="59">
        <f>(1-Input!$E$5)*DG8306*DG8303</f>
        <v>0</v>
      </c>
      <c r="DH8308" s="59"/>
      <c r="DI8308" s="59">
        <f>(1-Input!$E$5)*DI8306*DI8303</f>
        <v>0</v>
      </c>
    </row>
    <row r="8309" spans="57:113" ht="12.75">
      <c r="BE8309" s="64"/>
      <c r="BF8309" s="70"/>
      <c r="BG8309" s="70"/>
      <c r="BH8309" s="70"/>
      <c r="BI8309" s="70"/>
      <c r="BJ8309" s="70"/>
      <c r="BK8309" s="70"/>
      <c r="BL8309" s="70"/>
      <c r="BM8309" s="70"/>
      <c r="BN8309" s="70"/>
      <c r="BO8309" s="70"/>
      <c r="BP8309" s="70"/>
      <c r="BQ8309" s="70"/>
      <c r="BR8309" s="70"/>
      <c r="BS8309" s="70"/>
      <c r="BT8309" s="70"/>
      <c r="BU8309" s="70"/>
      <c r="BV8309" s="70"/>
      <c r="BW8309" s="70"/>
      <c r="BX8309" s="70"/>
      <c r="BY8309" s="70"/>
      <c r="BZ8309" s="70"/>
      <c r="CA8309" s="70"/>
      <c r="CB8309" s="70"/>
      <c r="CC8309" s="70"/>
      <c r="CD8309" s="70"/>
      <c r="CE8309" s="70"/>
      <c r="CF8309" s="70"/>
      <c r="CG8309" s="70"/>
      <c r="CH8309" s="70"/>
      <c r="CI8309" s="70"/>
      <c r="CJ8309" s="70"/>
      <c r="CL8309" s="64"/>
      <c r="CM8309" s="70"/>
      <c r="CN8309" s="70"/>
      <c r="CO8309" s="70"/>
      <c r="CP8309" s="70"/>
      <c r="CQ8309" s="70"/>
      <c r="CR8309" s="70"/>
      <c r="CS8309" s="70"/>
      <c r="CT8309" s="70"/>
      <c r="CU8309" s="70"/>
      <c r="CV8309" s="70"/>
      <c r="CW8309" s="70"/>
      <c r="CX8309" s="70"/>
      <c r="CY8309" s="70"/>
      <c r="CZ8309" s="70"/>
      <c r="DA8309" s="70"/>
      <c r="DB8309" s="70"/>
      <c r="DC8309" s="70"/>
      <c r="DD8309" s="70"/>
      <c r="DE8309" s="70"/>
      <c r="DF8309" s="70"/>
      <c r="DG8309" s="70"/>
      <c r="DH8309" s="70"/>
      <c r="DI8309" s="70"/>
    </row>
    <row r="8310" spans="57:113" ht="12.75">
      <c r="BE8310" s="64"/>
      <c r="BF8310" s="63">
        <f>Input!D20</f>
        <v>0</v>
      </c>
      <c r="BG8310" s="63"/>
      <c r="BH8310" s="63">
        <f>Input!E20</f>
        <v>0</v>
      </c>
      <c r="BI8310" s="63">
        <f>Input!F20</f>
        <v>0</v>
      </c>
      <c r="BJ8310" s="63">
        <f>Input!G20</f>
        <v>0</v>
      </c>
      <c r="BK8310" s="63"/>
      <c r="BL8310" s="63"/>
      <c r="BM8310" s="63"/>
      <c r="BN8310" s="63"/>
      <c r="BO8310" s="63"/>
      <c r="BP8310" s="63"/>
      <c r="BQ8310" s="63"/>
      <c r="BR8310" s="63"/>
      <c r="BS8310" s="63"/>
      <c r="BT8310" s="63"/>
      <c r="BU8310" s="63"/>
      <c r="BV8310" s="63"/>
      <c r="BW8310" s="63"/>
      <c r="BX8310" s="63">
        <f>Input!H20</f>
        <v>0</v>
      </c>
      <c r="BY8310" s="63">
        <f>Input!I20</f>
        <v>0</v>
      </c>
      <c r="BZ8310" s="63">
        <f>Input!J20</f>
        <v>0</v>
      </c>
      <c r="CA8310" s="63">
        <f>Input!K20</f>
        <v>0</v>
      </c>
      <c r="CB8310" s="63">
        <f>Input!L20</f>
        <v>0</v>
      </c>
      <c r="CC8310" s="63"/>
      <c r="CD8310" s="63">
        <f>Input!M20</f>
        <v>0</v>
      </c>
      <c r="CE8310" s="63">
        <f>Input!N20</f>
        <v>0</v>
      </c>
      <c r="CF8310" s="63">
        <f>Input!O20</f>
        <v>0</v>
      </c>
      <c r="CG8310" s="63"/>
      <c r="CH8310" s="63"/>
      <c r="CI8310" s="63"/>
      <c r="CJ8310" s="63"/>
      <c r="CL8310" s="64"/>
      <c r="CM8310" s="63">
        <f>Input!D20</f>
        <v>0</v>
      </c>
      <c r="CN8310" s="63">
        <f>Input!E20</f>
        <v>0</v>
      </c>
      <c r="CO8310" s="63">
        <f>Input!F20</f>
        <v>0</v>
      </c>
      <c r="CP8310" s="63">
        <f>Input!G20</f>
        <v>0</v>
      </c>
      <c r="CQ8310" s="63"/>
      <c r="CR8310" s="63">
        <f>Input!H20</f>
        <v>0</v>
      </c>
      <c r="CS8310" s="63"/>
      <c r="CT8310" s="63"/>
      <c r="CU8310" s="63"/>
      <c r="CV8310" s="63"/>
      <c r="CW8310" s="63"/>
      <c r="CX8310" s="63"/>
      <c r="CY8310" s="63">
        <f>Input!I20</f>
        <v>0</v>
      </c>
      <c r="CZ8310" s="63">
        <f>Input!J20</f>
        <v>0</v>
      </c>
      <c r="DA8310" s="63"/>
      <c r="DB8310" s="63"/>
      <c r="DC8310" s="63">
        <f>Input!K20</f>
        <v>0</v>
      </c>
      <c r="DD8310" s="63">
        <f>Input!L20</f>
        <v>0</v>
      </c>
      <c r="DE8310" s="63"/>
      <c r="DF8310" s="63">
        <f>Input!M20</f>
        <v>0</v>
      </c>
      <c r="DG8310" s="63">
        <f>Input!N20</f>
        <v>0</v>
      </c>
      <c r="DH8310" s="63"/>
      <c r="DI8310" s="63">
        <f>Input!O20</f>
        <v>0</v>
      </c>
    </row>
    <row r="8311" spans="57:113" ht="12.75">
      <c r="BE8311" s="64"/>
      <c r="BF8311" s="63"/>
      <c r="BG8311" s="63"/>
      <c r="BH8311" s="63"/>
      <c r="BI8311" s="63"/>
      <c r="BJ8311" s="63"/>
      <c r="BK8311" s="63"/>
      <c r="BL8311" s="63"/>
      <c r="BM8311" s="63"/>
      <c r="BN8311" s="63"/>
      <c r="BO8311" s="63"/>
      <c r="BP8311" s="63"/>
      <c r="BQ8311" s="63"/>
      <c r="BR8311" s="63"/>
      <c r="BS8311" s="63"/>
      <c r="BT8311" s="63"/>
      <c r="BU8311" s="63"/>
      <c r="BV8311" s="63"/>
      <c r="BW8311" s="63"/>
      <c r="BX8311" s="63"/>
      <c r="BY8311" s="63"/>
      <c r="BZ8311" s="63"/>
      <c r="CA8311" s="63"/>
      <c r="CB8311" s="63"/>
      <c r="CC8311" s="63"/>
      <c r="CD8311" s="63"/>
      <c r="CE8311" s="63"/>
      <c r="CF8311" s="63"/>
      <c r="CG8311" s="63"/>
      <c r="CH8311" s="63"/>
      <c r="CI8311" s="63"/>
      <c r="CJ8311" s="63"/>
      <c r="CL8311" s="64"/>
      <c r="CM8311" s="63"/>
      <c r="CN8311" s="63"/>
      <c r="CO8311" s="63"/>
      <c r="CP8311" s="63"/>
      <c r="CQ8311" s="63"/>
      <c r="CR8311" s="63"/>
      <c r="CS8311" s="63"/>
      <c r="CT8311" s="63"/>
      <c r="CU8311" s="63"/>
      <c r="CV8311" s="63"/>
      <c r="CW8311" s="63"/>
      <c r="CX8311" s="63"/>
      <c r="CY8311" s="63"/>
      <c r="CZ8311" s="63"/>
      <c r="DA8311" s="63"/>
      <c r="DB8311" s="63"/>
      <c r="DC8311" s="63"/>
      <c r="DD8311" s="63"/>
      <c r="DE8311" s="63"/>
      <c r="DF8311" s="63"/>
      <c r="DG8311" s="63"/>
      <c r="DH8311" s="63"/>
      <c r="DI8311" s="63"/>
    </row>
    <row r="8312" spans="57:113" ht="12.75">
      <c r="BE8312" s="64"/>
      <c r="BF8312" s="63"/>
      <c r="BG8312" s="63"/>
      <c r="BH8312" s="63"/>
      <c r="BI8312" s="63"/>
      <c r="BJ8312" s="63"/>
      <c r="BK8312" s="63"/>
      <c r="BL8312" s="63"/>
      <c r="BM8312" s="63"/>
      <c r="BN8312" s="63"/>
      <c r="BO8312" s="63"/>
      <c r="BP8312" s="63"/>
      <c r="BQ8312" s="63"/>
      <c r="BR8312" s="63"/>
      <c r="BS8312" s="63"/>
      <c r="BT8312" s="63"/>
      <c r="BU8312" s="63"/>
      <c r="BV8312" s="63"/>
      <c r="BW8312" s="63"/>
      <c r="BX8312" s="63"/>
      <c r="BY8312" s="63"/>
      <c r="BZ8312" s="63"/>
      <c r="CA8312" s="63"/>
      <c r="CB8312" s="63"/>
      <c r="CC8312" s="63"/>
      <c r="CD8312" s="63"/>
      <c r="CE8312" s="63"/>
      <c r="CF8312" s="63"/>
      <c r="CG8312" s="63"/>
      <c r="CH8312" s="63"/>
      <c r="CI8312" s="63"/>
      <c r="CJ8312" s="63"/>
      <c r="CL8312" s="64"/>
      <c r="CM8312" s="63"/>
      <c r="CN8312" s="63"/>
      <c r="CO8312" s="63"/>
      <c r="CP8312" s="63"/>
      <c r="CQ8312" s="63"/>
      <c r="CR8312" s="63"/>
      <c r="CS8312" s="63"/>
      <c r="CT8312" s="63"/>
      <c r="CU8312" s="63"/>
      <c r="CV8312" s="63"/>
      <c r="CW8312" s="63"/>
      <c r="CX8312" s="63"/>
      <c r="CY8312" s="63"/>
      <c r="CZ8312" s="63"/>
      <c r="DA8312" s="63"/>
      <c r="DB8312" s="63"/>
      <c r="DC8312" s="63"/>
      <c r="DD8312" s="63"/>
      <c r="DE8312" s="63"/>
      <c r="DF8312" s="63"/>
      <c r="DG8312" s="63"/>
      <c r="DH8312" s="63"/>
      <c r="DI8312" s="63"/>
    </row>
    <row r="8313" spans="57:113" ht="12.75">
      <c r="BE8313" s="64"/>
      <c r="BF8313" s="59">
        <f>Input!D88</f>
        <v>0</v>
      </c>
      <c r="BG8313" s="59"/>
      <c r="BH8313" s="59">
        <f>Input!E88</f>
        <v>0</v>
      </c>
      <c r="BI8313" s="59">
        <f>Input!F88</f>
        <v>0</v>
      </c>
      <c r="BJ8313" s="59">
        <f>Input!G88</f>
        <v>0</v>
      </c>
      <c r="BK8313" s="59"/>
      <c r="BL8313" s="59"/>
      <c r="BM8313" s="59"/>
      <c r="BN8313" s="59"/>
      <c r="BO8313" s="59"/>
      <c r="BP8313" s="59"/>
      <c r="BQ8313" s="59"/>
      <c r="BR8313" s="59"/>
      <c r="BS8313" s="59"/>
      <c r="BT8313" s="59"/>
      <c r="BU8313" s="59"/>
      <c r="BV8313" s="59"/>
      <c r="BW8313" s="59"/>
      <c r="BX8313" s="59">
        <f>Input!H88</f>
        <v>0</v>
      </c>
      <c r="BY8313" s="59">
        <f>Input!I88</f>
        <v>0</v>
      </c>
      <c r="BZ8313" s="59">
        <f>Input!J88</f>
        <v>0</v>
      </c>
      <c r="CA8313" s="59">
        <f>Input!K88</f>
        <v>0</v>
      </c>
      <c r="CB8313" s="59">
        <f>Input!L88</f>
        <v>0</v>
      </c>
      <c r="CC8313" s="59"/>
      <c r="CD8313" s="59">
        <f>Input!M88</f>
        <v>0</v>
      </c>
      <c r="CE8313" s="59">
        <f>Input!N88</f>
        <v>0</v>
      </c>
      <c r="CF8313" s="59">
        <f>Input!O88</f>
        <v>0</v>
      </c>
      <c r="CG8313" s="59"/>
      <c r="CH8313" s="59"/>
      <c r="CI8313" s="59"/>
      <c r="CJ8313" s="59"/>
      <c r="CL8313" s="64"/>
      <c r="CM8313" s="59">
        <f>Input!D75</f>
        <v>0</v>
      </c>
      <c r="CN8313" s="59">
        <f>Input!E75</f>
        <v>0</v>
      </c>
      <c r="CO8313" s="59">
        <f>Input!F75</f>
        <v>0</v>
      </c>
      <c r="CP8313" s="59">
        <f>Input!G75</f>
        <v>0</v>
      </c>
      <c r="CQ8313" s="59"/>
      <c r="CR8313" s="59">
        <f>Input!H75</f>
        <v>0</v>
      </c>
      <c r="CS8313" s="59"/>
      <c r="CT8313" s="59"/>
      <c r="CU8313" s="59"/>
      <c r="CV8313" s="59"/>
      <c r="CW8313" s="59"/>
      <c r="CX8313" s="59"/>
      <c r="CY8313" s="59">
        <f>Input!I75</f>
        <v>0</v>
      </c>
      <c r="CZ8313" s="59">
        <f>Input!J75</f>
        <v>0</v>
      </c>
      <c r="DA8313" s="59"/>
      <c r="DB8313" s="59"/>
      <c r="DC8313" s="59">
        <f>Input!K75</f>
        <v>0</v>
      </c>
      <c r="DD8313" s="59">
        <f>Input!L75</f>
        <v>0</v>
      </c>
      <c r="DE8313" s="59"/>
      <c r="DF8313" s="59">
        <f>Input!M75</f>
        <v>0</v>
      </c>
      <c r="DG8313" s="59">
        <f>Input!N75</f>
        <v>0</v>
      </c>
      <c r="DH8313" s="59"/>
      <c r="DI8313" s="59">
        <f>Input!O75</f>
        <v>0</v>
      </c>
    </row>
    <row r="8314" spans="57:113" ht="12.75">
      <c r="BE8314" s="64"/>
      <c r="BF8314" s="59">
        <f>IF(Input!D20&gt;0,BF8313,0)</f>
        <v>0</v>
      </c>
      <c r="BG8314" s="59"/>
      <c r="BH8314" s="59">
        <f>IF(Input!E20&gt;0,BF8314+BH8313,0)</f>
        <v>0</v>
      </c>
      <c r="BI8314" s="59">
        <f>IF(Input!F20&gt;0,BH8314+BI8313,0)</f>
        <v>0</v>
      </c>
      <c r="BJ8314" s="59">
        <f>IF(Input!G20&gt;0,BI8314+BJ8313,0)</f>
        <v>0</v>
      </c>
      <c r="BK8314" s="59"/>
      <c r="BL8314" s="59"/>
      <c r="BM8314" s="59"/>
      <c r="BN8314" s="59"/>
      <c r="BO8314" s="59"/>
      <c r="BP8314" s="59"/>
      <c r="BQ8314" s="59"/>
      <c r="BR8314" s="59"/>
      <c r="BS8314" s="59"/>
      <c r="BT8314" s="59"/>
      <c r="BU8314" s="59"/>
      <c r="BV8314" s="59"/>
      <c r="BW8314" s="59"/>
      <c r="BX8314" s="59">
        <f>IF(Input!H20&gt;0,BJ8314+BX8313,0)</f>
        <v>0</v>
      </c>
      <c r="BY8314" s="59">
        <f>IF(Input!I20&gt;0,BX8314+BY8313,0)</f>
        <v>0</v>
      </c>
      <c r="BZ8314" s="59">
        <f>IF(Input!J20&gt;0,BY8314+BZ8313,0)</f>
        <v>0</v>
      </c>
      <c r="CA8314" s="59">
        <f>IF(Input!K20&gt;0,BZ8314+CA8313,0)</f>
        <v>0</v>
      </c>
      <c r="CB8314" s="59">
        <f>IF(Input!L20&gt;0,CA8314+CB8313,0)</f>
        <v>0</v>
      </c>
      <c r="CC8314" s="59"/>
      <c r="CD8314" s="59">
        <f>IF(Input!M20&gt;0,CB8314+CD8313,0)</f>
        <v>0</v>
      </c>
      <c r="CE8314" s="59">
        <f>IF(Input!N20&gt;0,CD8314+CE8313,0)</f>
        <v>0</v>
      </c>
      <c r="CF8314" s="59">
        <f>IF(Input!O20&gt;0,CE8314+CF8313,0)</f>
        <v>0</v>
      </c>
      <c r="CG8314" s="59"/>
      <c r="CH8314" s="59"/>
      <c r="CI8314" s="59"/>
      <c r="CJ8314" s="59"/>
      <c r="CL8314" s="64"/>
      <c r="CM8314" s="59">
        <f>IF(Input!D20&gt;0,CM8313,0)</f>
        <v>0</v>
      </c>
      <c r="CN8314" s="59">
        <f>IF(Input!E20&gt;0,CM8314+CN8313,0)</f>
        <v>0</v>
      </c>
      <c r="CO8314" s="59">
        <f>IF(Input!F20&gt;0,CN8314+CO8313,0)</f>
        <v>0</v>
      </c>
      <c r="CP8314" s="59">
        <f>IF(Input!G20&gt;0,CO8314+CP8313,0)</f>
        <v>0</v>
      </c>
      <c r="CQ8314" s="59"/>
      <c r="CR8314" s="59">
        <f>IF(Input!H20&gt;0,CP8314+CR8313,0)</f>
        <v>0</v>
      </c>
      <c r="CS8314" s="59"/>
      <c r="CT8314" s="59"/>
      <c r="CU8314" s="59"/>
      <c r="CV8314" s="59"/>
      <c r="CW8314" s="59"/>
      <c r="CX8314" s="59"/>
      <c r="CY8314" s="59">
        <f>IF(Input!I20&gt;0,CR8314+CY8313,0)</f>
        <v>0</v>
      </c>
      <c r="CZ8314" s="59">
        <f>IF(Input!J20&gt;0,CY8314+CZ8313,0)</f>
        <v>0</v>
      </c>
      <c r="DA8314" s="59"/>
      <c r="DB8314" s="59"/>
      <c r="DC8314" s="59">
        <f>IF(Input!K20&gt;0,CZ8314+DC8313,0)</f>
        <v>0</v>
      </c>
      <c r="DD8314" s="59">
        <f>IF(Input!L20&gt;0,DC8314+DD8313,0)</f>
        <v>0</v>
      </c>
      <c r="DE8314" s="59"/>
      <c r="DF8314" s="59">
        <f>IF(Input!M20&gt;0,DD8314+DF8313,0)</f>
        <v>0</v>
      </c>
      <c r="DG8314" s="59">
        <f>IF(Input!N20&gt;0,DF8314+DG8313,0)</f>
        <v>0</v>
      </c>
      <c r="DH8314" s="59"/>
      <c r="DI8314" s="59">
        <f>IF(Input!O20&gt;0,DG8314+DI8313,0)</f>
        <v>0</v>
      </c>
    </row>
    <row r="8315" spans="57:113" ht="12.75">
      <c r="BE8315" s="64"/>
      <c r="BF8315" s="59">
        <f>(1-Input!$E$5)*BF8314*BF8310</f>
        <v>0</v>
      </c>
      <c r="BG8315" s="59"/>
      <c r="BH8315" s="59">
        <f>(1-Input!$E$5)*BH8314*BH8310</f>
        <v>0</v>
      </c>
      <c r="BI8315" s="59">
        <f>(1-Input!$E$5)*BI8314*BI8310</f>
        <v>0</v>
      </c>
      <c r="BJ8315" s="59">
        <f>(1-Input!$E$5)*BJ8314*BJ8310</f>
        <v>0</v>
      </c>
      <c r="BK8315" s="59"/>
      <c r="BL8315" s="59"/>
      <c r="BM8315" s="59"/>
      <c r="BN8315" s="59"/>
      <c r="BO8315" s="59"/>
      <c r="BP8315" s="59"/>
      <c r="BQ8315" s="59"/>
      <c r="BR8315" s="59"/>
      <c r="BS8315" s="59"/>
      <c r="BT8315" s="59"/>
      <c r="BU8315" s="59"/>
      <c r="BV8315" s="59"/>
      <c r="BW8315" s="59"/>
      <c r="BX8315" s="59">
        <f>(1-Input!$E$5)*BX8314*BX8310</f>
        <v>0</v>
      </c>
      <c r="BY8315" s="59">
        <f>(1-Input!$E$5)*BY8314*BY8310</f>
        <v>0</v>
      </c>
      <c r="BZ8315" s="59">
        <f>(1-Input!$E$5)*BZ8314*BZ8310</f>
        <v>0</v>
      </c>
      <c r="CA8315" s="59">
        <f>(1-Input!$E$5)*CA8314*CA8310</f>
        <v>0</v>
      </c>
      <c r="CB8315" s="59">
        <f>(1-Input!$E$5)*CB8314*CB8310</f>
        <v>0</v>
      </c>
      <c r="CC8315" s="59"/>
      <c r="CD8315" s="59">
        <f>(1-Input!$E$5)*CD8314*CD8310</f>
        <v>0</v>
      </c>
      <c r="CE8315" s="59">
        <f>(1-Input!$E$5)*CE8314*CE8310</f>
        <v>0</v>
      </c>
      <c r="CF8315" s="59">
        <f>(1-Input!$E$5)*CF8314*CF8310</f>
        <v>0</v>
      </c>
      <c r="CG8315" s="59"/>
      <c r="CH8315" s="59"/>
      <c r="CI8315" s="59"/>
      <c r="CJ8315" s="59"/>
      <c r="CL8315" s="64"/>
      <c r="CM8315" s="59">
        <f>(1-Input!$E$5)*CM8314*CM8310</f>
        <v>0</v>
      </c>
      <c r="CN8315" s="59">
        <f>(1-Input!$E$5)*CN8314*CN8310</f>
        <v>0</v>
      </c>
      <c r="CO8315" s="59">
        <f>(1-Input!$E$5)*CO8314*CO8310</f>
        <v>0</v>
      </c>
      <c r="CP8315" s="59">
        <f>(1-Input!$E$5)*CP8314*CP8310</f>
        <v>0</v>
      </c>
      <c r="CQ8315" s="59"/>
      <c r="CR8315" s="59">
        <f>(1-Input!$E$5)*CR8314*CR8310</f>
        <v>0</v>
      </c>
      <c r="CS8315" s="59"/>
      <c r="CT8315" s="59"/>
      <c r="CU8315" s="59"/>
      <c r="CV8315" s="59"/>
      <c r="CW8315" s="59"/>
      <c r="CX8315" s="59"/>
      <c r="CY8315" s="59">
        <f>(1-Input!$E$5)*CY8314*CY8310</f>
        <v>0</v>
      </c>
      <c r="CZ8315" s="59">
        <f>(1-Input!$E$5)*CZ8314*CZ8310</f>
        <v>0</v>
      </c>
      <c r="DA8315" s="59"/>
      <c r="DB8315" s="59"/>
      <c r="DC8315" s="59">
        <f>(1-Input!$E$5)*DC8314*DC8310</f>
        <v>0</v>
      </c>
      <c r="DD8315" s="59">
        <f>(1-Input!$E$5)*DD8314*DD8310</f>
        <v>0</v>
      </c>
      <c r="DE8315" s="59"/>
      <c r="DF8315" s="59">
        <f>(1-Input!$E$5)*DF8314*DF8310</f>
        <v>0</v>
      </c>
      <c r="DG8315" s="59">
        <f>(1-Input!$E$5)*DG8314*DG8310</f>
        <v>0</v>
      </c>
      <c r="DH8315" s="59"/>
      <c r="DI8315" s="59">
        <f>(1-Input!$E$5)*DI8314*DI8310</f>
        <v>0</v>
      </c>
    </row>
  </sheetData>
  <sheetProtection password="A4FC" sheet="1" objects="1" scenarios="1"/>
  <printOptions horizontalCentered="1" verticalCentered="1"/>
  <pageMargins left="0.15748031496062992" right="0.15748031496062992" top="0.1968503937007874" bottom="0.1968503937007874" header="0.5118110236220472" footer="0.5118110236220472"/>
  <pageSetup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2" width="2.00390625" style="24" customWidth="1"/>
    <col min="3" max="3" width="3.28125" style="24" customWidth="1"/>
    <col min="4" max="4" width="8.421875" style="24" customWidth="1"/>
    <col min="5" max="5" width="9.7109375" style="24" customWidth="1"/>
    <col min="6" max="15" width="8.421875" style="24" customWidth="1"/>
    <col min="16" max="16384" width="9.140625" style="24" customWidth="1"/>
  </cols>
  <sheetData>
    <row r="1" spans="1:15" ht="23.25">
      <c r="A1" s="2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23"/>
      <c r="B4" s="23"/>
      <c r="C4" s="23"/>
      <c r="D4" s="16" t="s">
        <v>1</v>
      </c>
      <c r="E4" s="47">
        <v>100000</v>
      </c>
      <c r="F4" s="16" t="s">
        <v>5</v>
      </c>
      <c r="G4" s="16" t="s">
        <v>45</v>
      </c>
      <c r="H4" s="49">
        <v>0.06</v>
      </c>
      <c r="I4" s="23"/>
      <c r="J4" s="23"/>
      <c r="K4" s="23"/>
      <c r="L4" s="23"/>
      <c r="M4" s="23"/>
      <c r="N4" s="23"/>
      <c r="O4" s="23"/>
    </row>
    <row r="5" spans="1:15" ht="12.75">
      <c r="A5" s="23"/>
      <c r="B5" s="23"/>
      <c r="C5" s="23"/>
      <c r="D5" s="16" t="s">
        <v>0</v>
      </c>
      <c r="E5" s="48">
        <v>0.0075</v>
      </c>
      <c r="F5" s="16"/>
      <c r="G5" s="23" t="s">
        <v>34</v>
      </c>
      <c r="H5" s="50">
        <v>0.01</v>
      </c>
      <c r="I5" s="23"/>
      <c r="J5" s="23"/>
      <c r="K5" s="23"/>
      <c r="L5" s="23"/>
      <c r="M5" s="23"/>
      <c r="N5" s="23"/>
      <c r="O5" s="23"/>
    </row>
    <row r="6" spans="1:15" ht="12.75">
      <c r="A6" s="23"/>
      <c r="B6" s="23"/>
      <c r="C6" s="23"/>
      <c r="D6" s="23"/>
      <c r="E6" s="23"/>
      <c r="F6" s="23"/>
      <c r="G6" s="23"/>
      <c r="H6" s="25"/>
      <c r="I6" s="23"/>
      <c r="J6" s="23"/>
      <c r="K6" s="23"/>
      <c r="L6" s="23"/>
      <c r="M6" s="23"/>
      <c r="N6" s="23"/>
      <c r="O6" s="23"/>
    </row>
    <row r="7" spans="1:15" ht="12.75">
      <c r="A7" s="26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3.5" thickBot="1">
      <c r="A8" s="23"/>
      <c r="B8" s="23"/>
      <c r="C8" s="23"/>
      <c r="D8" s="51" t="s">
        <v>68</v>
      </c>
      <c r="E8" s="52" t="s">
        <v>67</v>
      </c>
      <c r="F8" s="53" t="s">
        <v>66</v>
      </c>
      <c r="G8" s="52" t="s">
        <v>69</v>
      </c>
      <c r="H8" s="52" t="s">
        <v>70</v>
      </c>
      <c r="I8" s="52" t="s">
        <v>71</v>
      </c>
      <c r="J8" s="52" t="s">
        <v>72</v>
      </c>
      <c r="K8" s="52" t="s">
        <v>73</v>
      </c>
      <c r="L8" s="52" t="s">
        <v>74</v>
      </c>
      <c r="M8" s="52" t="s">
        <v>76</v>
      </c>
      <c r="N8" s="52" t="s">
        <v>77</v>
      </c>
      <c r="O8" s="52" t="s">
        <v>78</v>
      </c>
    </row>
    <row r="9" spans="1:15" ht="12.75">
      <c r="A9" s="28" t="s">
        <v>14</v>
      </c>
      <c r="B9" s="29" t="s">
        <v>24</v>
      </c>
      <c r="C9" s="29" t="s">
        <v>92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2.75">
      <c r="A10" s="30" t="s">
        <v>14</v>
      </c>
      <c r="B10" s="31" t="s">
        <v>15</v>
      </c>
      <c r="C10" s="31" t="s">
        <v>16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2.75">
      <c r="A11" s="30" t="s">
        <v>14</v>
      </c>
      <c r="B11" s="31" t="s">
        <v>17</v>
      </c>
      <c r="C11" s="31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2.75">
      <c r="A12" s="30" t="s">
        <v>14</v>
      </c>
      <c r="B12" s="31" t="s">
        <v>18</v>
      </c>
      <c r="C12" s="31" t="s">
        <v>65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1:15" ht="12.75">
      <c r="A13" s="30" t="s">
        <v>17</v>
      </c>
      <c r="B13" s="31" t="s">
        <v>19</v>
      </c>
      <c r="C13" s="31" t="s">
        <v>22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ht="12.75">
      <c r="A14" s="30" t="s">
        <v>22</v>
      </c>
      <c r="B14" s="31" t="s">
        <v>16</v>
      </c>
      <c r="C14" s="31" t="s">
        <v>15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2.75">
      <c r="A15" s="30" t="s">
        <v>24</v>
      </c>
      <c r="B15" s="31" t="s">
        <v>25</v>
      </c>
      <c r="C15" s="31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12.75">
      <c r="A16" s="30" t="s">
        <v>18</v>
      </c>
      <c r="B16" s="31" t="s">
        <v>23</v>
      </c>
      <c r="C16" s="31" t="s">
        <v>16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2.75">
      <c r="A17" s="30" t="s">
        <v>23</v>
      </c>
      <c r="B17" s="31" t="s">
        <v>17</v>
      </c>
      <c r="C17" s="31" t="s">
        <v>22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ht="12.75">
      <c r="A18" s="30" t="s">
        <v>19</v>
      </c>
      <c r="B18" s="31" t="s">
        <v>20</v>
      </c>
      <c r="C18" s="31" t="s">
        <v>21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ht="12.75">
      <c r="A19" s="30" t="s">
        <v>26</v>
      </c>
      <c r="B19" s="31" t="s">
        <v>16</v>
      </c>
      <c r="C19" s="31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2.75">
      <c r="A20" s="30" t="s">
        <v>27</v>
      </c>
      <c r="B20" s="31" t="s">
        <v>18</v>
      </c>
      <c r="C20" s="31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15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2.75">
      <c r="A22" s="26" t="s">
        <v>29</v>
      </c>
      <c r="B22" s="23"/>
      <c r="C22" s="23"/>
      <c r="D22" s="23"/>
      <c r="E22" s="23"/>
      <c r="F22" s="23" t="s">
        <v>54</v>
      </c>
      <c r="G22" s="23"/>
      <c r="H22" s="23" t="s">
        <v>53</v>
      </c>
      <c r="I22" s="23"/>
      <c r="J22" s="23"/>
      <c r="K22" s="23"/>
      <c r="L22" s="23"/>
      <c r="M22" s="23"/>
      <c r="N22" s="23"/>
      <c r="O22" s="23"/>
    </row>
    <row r="23" spans="1:15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26" t="s">
        <v>9</v>
      </c>
      <c r="B24" s="23"/>
      <c r="C24" s="23"/>
      <c r="D24" s="27" t="str">
        <f>D8:E8</f>
        <v>31/01</v>
      </c>
      <c r="E24" s="27" t="str">
        <f aca="true" t="shared" si="0" ref="E24:O24">E8:F8</f>
        <v>07/02</v>
      </c>
      <c r="F24" s="27" t="str">
        <f t="shared" si="0"/>
        <v>14/02</v>
      </c>
      <c r="G24" s="27" t="str">
        <f t="shared" si="0"/>
        <v>21/02</v>
      </c>
      <c r="H24" s="27" t="str">
        <f t="shared" si="0"/>
        <v>28/02</v>
      </c>
      <c r="I24" s="27" t="str">
        <f t="shared" si="0"/>
        <v>07/03</v>
      </c>
      <c r="J24" s="27" t="str">
        <f t="shared" si="0"/>
        <v>12/03</v>
      </c>
      <c r="K24" s="27" t="str">
        <f t="shared" si="0"/>
        <v>14/03</v>
      </c>
      <c r="L24" s="27" t="str">
        <f t="shared" si="0"/>
        <v>18/04</v>
      </c>
      <c r="M24" s="27" t="str">
        <f t="shared" si="0"/>
        <v>18/05</v>
      </c>
      <c r="N24" s="27" t="str">
        <f t="shared" si="0"/>
        <v>18/06</v>
      </c>
      <c r="O24" s="27" t="str">
        <f t="shared" si="0"/>
        <v>18/07</v>
      </c>
    </row>
    <row r="25" spans="1:15" ht="12.75">
      <c r="A25" s="26" t="str">
        <f aca="true" t="shared" si="1" ref="A25:C26">A9</f>
        <v>A</v>
      </c>
      <c r="B25" s="26" t="str">
        <f t="shared" si="1"/>
        <v>R</v>
      </c>
      <c r="C25" s="26" t="str">
        <f t="shared" si="1"/>
        <v>C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26" t="str">
        <f t="shared" si="1"/>
        <v>A</v>
      </c>
      <c r="B26" s="26" t="str">
        <f t="shared" si="1"/>
        <v>G</v>
      </c>
      <c r="C26" s="26" t="str">
        <f t="shared" si="1"/>
        <v>N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.75">
      <c r="A27" s="26" t="str">
        <f aca="true" t="shared" si="2" ref="A27:B30">A11</f>
        <v>A</v>
      </c>
      <c r="B27" s="26" t="str">
        <f t="shared" si="2"/>
        <v>H</v>
      </c>
      <c r="C27" s="2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.75">
      <c r="A28" s="26" t="str">
        <f t="shared" si="2"/>
        <v>A</v>
      </c>
      <c r="B28" s="26" t="str">
        <f t="shared" si="2"/>
        <v>K</v>
      </c>
      <c r="C28" s="26" t="str">
        <f aca="true" t="shared" si="3" ref="C28:C33">C12</f>
        <v>Z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.75">
      <c r="A29" s="26" t="str">
        <f t="shared" si="2"/>
        <v>H</v>
      </c>
      <c r="B29" s="26" t="str">
        <f t="shared" si="2"/>
        <v>E</v>
      </c>
      <c r="C29" s="26" t="str">
        <f t="shared" si="3"/>
        <v>I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26" t="str">
        <f t="shared" si="2"/>
        <v>I</v>
      </c>
      <c r="B30" s="26" t="str">
        <f t="shared" si="2"/>
        <v>N</v>
      </c>
      <c r="C30" s="26" t="str">
        <f t="shared" si="3"/>
        <v>G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26" t="str">
        <f aca="true" t="shared" si="4" ref="A31:B33">A15</f>
        <v>R</v>
      </c>
      <c r="B31" s="26" t="str">
        <f t="shared" si="4"/>
        <v>D</v>
      </c>
      <c r="C31" s="26">
        <f t="shared" si="3"/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.75">
      <c r="A32" s="26" t="str">
        <f t="shared" si="4"/>
        <v>K</v>
      </c>
      <c r="B32" s="26" t="str">
        <f t="shared" si="4"/>
        <v>P</v>
      </c>
      <c r="C32" s="26" t="str">
        <f t="shared" si="3"/>
        <v>N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.75">
      <c r="A33" s="26" t="str">
        <f t="shared" si="4"/>
        <v>P</v>
      </c>
      <c r="B33" s="26" t="str">
        <f t="shared" si="4"/>
        <v>H</v>
      </c>
      <c r="C33" s="26" t="str">
        <f t="shared" si="3"/>
        <v>I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2.75">
      <c r="A34" s="26" t="str">
        <f aca="true" t="shared" si="5" ref="A34:B36">A18</f>
        <v>E</v>
      </c>
      <c r="B34" s="26" t="str">
        <f t="shared" si="5"/>
        <v>L</v>
      </c>
      <c r="C34" s="2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>
      <c r="A35" s="26" t="str">
        <f t="shared" si="5"/>
        <v>U</v>
      </c>
      <c r="B35" s="26" t="str">
        <f t="shared" si="5"/>
        <v>N</v>
      </c>
      <c r="C35" s="2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.75">
      <c r="A36" s="26" t="str">
        <f t="shared" si="5"/>
        <v>W</v>
      </c>
      <c r="B36" s="26" t="str">
        <f t="shared" si="5"/>
        <v>K</v>
      </c>
      <c r="C36" s="2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26" t="s">
        <v>13</v>
      </c>
      <c r="B37" s="23"/>
      <c r="C37" s="23"/>
      <c r="D37" s="27" t="str">
        <f>D8</f>
        <v>31/01</v>
      </c>
      <c r="E37" s="27" t="str">
        <f aca="true" t="shared" si="6" ref="E37:O37">E8</f>
        <v>07/02</v>
      </c>
      <c r="F37" s="27" t="str">
        <f t="shared" si="6"/>
        <v>14/02</v>
      </c>
      <c r="G37" s="27" t="str">
        <f t="shared" si="6"/>
        <v>21/02</v>
      </c>
      <c r="H37" s="27" t="str">
        <f t="shared" si="6"/>
        <v>28/02</v>
      </c>
      <c r="I37" s="27" t="str">
        <f t="shared" si="6"/>
        <v>07/03</v>
      </c>
      <c r="J37" s="27" t="str">
        <f t="shared" si="6"/>
        <v>12/03</v>
      </c>
      <c r="K37" s="27" t="str">
        <f t="shared" si="6"/>
        <v>14/03</v>
      </c>
      <c r="L37" s="27" t="str">
        <f t="shared" si="6"/>
        <v>18/04</v>
      </c>
      <c r="M37" s="27" t="str">
        <f t="shared" si="6"/>
        <v>18/05</v>
      </c>
      <c r="N37" s="27" t="str">
        <f t="shared" si="6"/>
        <v>18/06</v>
      </c>
      <c r="O37" s="27" t="str">
        <f t="shared" si="6"/>
        <v>18/07</v>
      </c>
    </row>
    <row r="38" spans="1:15" ht="12.75">
      <c r="A38" s="26" t="str">
        <f aca="true" t="shared" si="7" ref="A38:C43">A9</f>
        <v>A</v>
      </c>
      <c r="B38" s="26" t="str">
        <f t="shared" si="7"/>
        <v>R</v>
      </c>
      <c r="C38" s="26" t="str">
        <f t="shared" si="7"/>
        <v>C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>
      <c r="A39" s="26" t="str">
        <f t="shared" si="7"/>
        <v>A</v>
      </c>
      <c r="B39" s="26" t="str">
        <f t="shared" si="7"/>
        <v>G</v>
      </c>
      <c r="C39" s="26" t="str">
        <f t="shared" si="7"/>
        <v>N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>
      <c r="A40" s="26" t="str">
        <f t="shared" si="7"/>
        <v>A</v>
      </c>
      <c r="B40" s="26" t="str">
        <f t="shared" si="7"/>
        <v>H</v>
      </c>
      <c r="C40" s="26">
        <f t="shared" si="7"/>
        <v>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>
      <c r="A41" s="26" t="str">
        <f t="shared" si="7"/>
        <v>A</v>
      </c>
      <c r="B41" s="26" t="str">
        <f t="shared" si="7"/>
        <v>K</v>
      </c>
      <c r="C41" s="26" t="str">
        <f t="shared" si="7"/>
        <v>Z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>
      <c r="A42" s="26" t="str">
        <f t="shared" si="7"/>
        <v>H</v>
      </c>
      <c r="B42" s="26" t="str">
        <f t="shared" si="7"/>
        <v>E</v>
      </c>
      <c r="C42" s="26" t="str">
        <f t="shared" si="7"/>
        <v>I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>
      <c r="A43" s="26" t="str">
        <f t="shared" si="7"/>
        <v>I</v>
      </c>
      <c r="B43" s="26" t="str">
        <f t="shared" si="7"/>
        <v>N</v>
      </c>
      <c r="C43" s="26" t="str">
        <f t="shared" si="7"/>
        <v>G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>
      <c r="A44" s="26" t="str">
        <f aca="true" t="shared" si="8" ref="A44:C46">A15</f>
        <v>R</v>
      </c>
      <c r="B44" s="26" t="str">
        <f t="shared" si="8"/>
        <v>D</v>
      </c>
      <c r="C44" s="26">
        <f t="shared" si="8"/>
        <v>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>
      <c r="A45" s="26" t="str">
        <f t="shared" si="8"/>
        <v>K</v>
      </c>
      <c r="B45" s="26" t="str">
        <f t="shared" si="8"/>
        <v>P</v>
      </c>
      <c r="C45" s="26" t="str">
        <f t="shared" si="8"/>
        <v>N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2.75">
      <c r="A46" s="26" t="str">
        <f t="shared" si="8"/>
        <v>P</v>
      </c>
      <c r="B46" s="26" t="str">
        <f t="shared" si="8"/>
        <v>H</v>
      </c>
      <c r="C46" s="26" t="str">
        <f t="shared" si="8"/>
        <v>I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2.75">
      <c r="A47" s="26" t="str">
        <f>A18</f>
        <v>E</v>
      </c>
      <c r="B47" s="26" t="str">
        <f>B18</f>
        <v>L</v>
      </c>
      <c r="C47" s="26" t="str">
        <f>C18</f>
        <v>S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ht="12.75">
      <c r="A48" s="26" t="str">
        <f aca="true" t="shared" si="9" ref="A48:C49">A19</f>
        <v>U</v>
      </c>
      <c r="B48" s="26" t="str">
        <f t="shared" si="9"/>
        <v>N</v>
      </c>
      <c r="C48" s="26">
        <f t="shared" si="9"/>
        <v>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2.75">
      <c r="A49" s="26" t="str">
        <f t="shared" si="9"/>
        <v>W</v>
      </c>
      <c r="B49" s="26" t="str">
        <f t="shared" si="9"/>
        <v>K</v>
      </c>
      <c r="C49" s="26">
        <f t="shared" si="9"/>
        <v>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1:15" ht="12.75">
      <c r="A50" s="26" t="s">
        <v>12</v>
      </c>
      <c r="B50" s="23"/>
      <c r="C50" s="23"/>
      <c r="D50" s="27" t="str">
        <f>D8</f>
        <v>31/01</v>
      </c>
      <c r="E50" s="27" t="str">
        <f aca="true" t="shared" si="10" ref="E50:O50">E8</f>
        <v>07/02</v>
      </c>
      <c r="F50" s="27" t="str">
        <f t="shared" si="10"/>
        <v>14/02</v>
      </c>
      <c r="G50" s="27" t="str">
        <f t="shared" si="10"/>
        <v>21/02</v>
      </c>
      <c r="H50" s="27" t="str">
        <f t="shared" si="10"/>
        <v>28/02</v>
      </c>
      <c r="I50" s="27" t="str">
        <f t="shared" si="10"/>
        <v>07/03</v>
      </c>
      <c r="J50" s="27" t="str">
        <f t="shared" si="10"/>
        <v>12/03</v>
      </c>
      <c r="K50" s="27" t="str">
        <f t="shared" si="10"/>
        <v>14/03</v>
      </c>
      <c r="L50" s="27" t="str">
        <f t="shared" si="10"/>
        <v>18/04</v>
      </c>
      <c r="M50" s="27" t="str">
        <f t="shared" si="10"/>
        <v>18/05</v>
      </c>
      <c r="N50" s="27" t="str">
        <f t="shared" si="10"/>
        <v>18/06</v>
      </c>
      <c r="O50" s="27" t="str">
        <f t="shared" si="10"/>
        <v>18/07</v>
      </c>
    </row>
    <row r="51" spans="1:15" ht="12.75">
      <c r="A51" s="26" t="str">
        <f aca="true" t="shared" si="11" ref="A51:C56">A9</f>
        <v>A</v>
      </c>
      <c r="B51" s="26" t="str">
        <f t="shared" si="11"/>
        <v>R</v>
      </c>
      <c r="C51" s="26" t="str">
        <f t="shared" si="11"/>
        <v>C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2.75">
      <c r="A52" s="26" t="str">
        <f t="shared" si="11"/>
        <v>A</v>
      </c>
      <c r="B52" s="26" t="str">
        <f t="shared" si="11"/>
        <v>G</v>
      </c>
      <c r="C52" s="26" t="str">
        <f t="shared" si="11"/>
        <v>N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1:15" ht="12.75">
      <c r="A53" s="26" t="str">
        <f t="shared" si="11"/>
        <v>A</v>
      </c>
      <c r="B53" s="26" t="str">
        <f t="shared" si="11"/>
        <v>H</v>
      </c>
      <c r="C53" s="26">
        <f t="shared" si="11"/>
        <v>0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26" t="str">
        <f t="shared" si="11"/>
        <v>A</v>
      </c>
      <c r="B54" s="26" t="str">
        <f t="shared" si="11"/>
        <v>K</v>
      </c>
      <c r="C54" s="26" t="str">
        <f t="shared" si="11"/>
        <v>Z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.75">
      <c r="A55" s="26" t="str">
        <f t="shared" si="11"/>
        <v>H</v>
      </c>
      <c r="B55" s="26" t="str">
        <f t="shared" si="11"/>
        <v>E</v>
      </c>
      <c r="C55" s="26" t="str">
        <f t="shared" si="11"/>
        <v>I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2.75">
      <c r="A56" s="26" t="str">
        <f t="shared" si="11"/>
        <v>I</v>
      </c>
      <c r="B56" s="26" t="str">
        <f t="shared" si="11"/>
        <v>N</v>
      </c>
      <c r="C56" s="26" t="str">
        <f t="shared" si="11"/>
        <v>G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2.75">
      <c r="A57" s="26" t="str">
        <f aca="true" t="shared" si="12" ref="A57:C59">A15</f>
        <v>R</v>
      </c>
      <c r="B57" s="26" t="str">
        <f t="shared" si="12"/>
        <v>D</v>
      </c>
      <c r="C57" s="26">
        <f t="shared" si="12"/>
        <v>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.75">
      <c r="A58" s="26" t="str">
        <f t="shared" si="12"/>
        <v>K</v>
      </c>
      <c r="B58" s="26" t="str">
        <f t="shared" si="12"/>
        <v>P</v>
      </c>
      <c r="C58" s="26" t="str">
        <f t="shared" si="12"/>
        <v>N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.75">
      <c r="A59" s="26" t="str">
        <f t="shared" si="12"/>
        <v>P</v>
      </c>
      <c r="B59" s="26" t="str">
        <f t="shared" si="12"/>
        <v>H</v>
      </c>
      <c r="C59" s="26" t="str">
        <f t="shared" si="12"/>
        <v>I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.75">
      <c r="A60" s="26" t="str">
        <f>A18</f>
        <v>E</v>
      </c>
      <c r="B60" s="26" t="str">
        <f>B18</f>
        <v>L</v>
      </c>
      <c r="C60" s="26" t="str">
        <f>C18</f>
        <v>S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.75">
      <c r="A61" s="26" t="str">
        <f aca="true" t="shared" si="13" ref="A61:C62">A19</f>
        <v>U</v>
      </c>
      <c r="B61" s="26" t="str">
        <f t="shared" si="13"/>
        <v>N</v>
      </c>
      <c r="C61" s="26">
        <f t="shared" si="13"/>
        <v>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.75">
      <c r="A62" s="26" t="str">
        <f t="shared" si="13"/>
        <v>W</v>
      </c>
      <c r="B62" s="26" t="str">
        <f t="shared" si="13"/>
        <v>K</v>
      </c>
      <c r="C62" s="26">
        <f t="shared" si="13"/>
        <v>0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26" t="s">
        <v>11</v>
      </c>
      <c r="B63" s="23"/>
      <c r="C63" s="23"/>
      <c r="D63" s="39" t="str">
        <f>D24</f>
        <v>31/01</v>
      </c>
      <c r="E63" s="39" t="str">
        <f aca="true" t="shared" si="14" ref="E63:O63">E24</f>
        <v>07/02</v>
      </c>
      <c r="F63" s="39" t="str">
        <f t="shared" si="14"/>
        <v>14/02</v>
      </c>
      <c r="G63" s="39" t="str">
        <f t="shared" si="14"/>
        <v>21/02</v>
      </c>
      <c r="H63" s="39" t="str">
        <f t="shared" si="14"/>
        <v>28/02</v>
      </c>
      <c r="I63" s="39" t="str">
        <f t="shared" si="14"/>
        <v>07/03</v>
      </c>
      <c r="J63" s="39" t="str">
        <f t="shared" si="14"/>
        <v>12/03</v>
      </c>
      <c r="K63" s="39" t="str">
        <f t="shared" si="14"/>
        <v>14/03</v>
      </c>
      <c r="L63" s="39" t="str">
        <f t="shared" si="14"/>
        <v>18/04</v>
      </c>
      <c r="M63" s="39" t="str">
        <f t="shared" si="14"/>
        <v>18/05</v>
      </c>
      <c r="N63" s="39" t="str">
        <f t="shared" si="14"/>
        <v>18/06</v>
      </c>
      <c r="O63" s="39" t="str">
        <f t="shared" si="14"/>
        <v>18/07</v>
      </c>
    </row>
    <row r="64" spans="1:15" ht="12.75">
      <c r="A64" s="26" t="str">
        <f>A9</f>
        <v>A</v>
      </c>
      <c r="B64" s="26" t="str">
        <f>B9</f>
        <v>R</v>
      </c>
      <c r="C64" s="26" t="str">
        <f>C9</f>
        <v>C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.75">
      <c r="A65" s="26" t="str">
        <f aca="true" t="shared" si="15" ref="A65:C75">A52</f>
        <v>A</v>
      </c>
      <c r="B65" s="26" t="str">
        <f t="shared" si="15"/>
        <v>G</v>
      </c>
      <c r="C65" s="26" t="str">
        <f t="shared" si="15"/>
        <v>N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12.75">
      <c r="A66" s="26" t="str">
        <f t="shared" si="15"/>
        <v>A</v>
      </c>
      <c r="B66" s="26" t="str">
        <f t="shared" si="15"/>
        <v>H</v>
      </c>
      <c r="C66" s="26">
        <f t="shared" si="15"/>
        <v>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2.75">
      <c r="A67" s="26" t="str">
        <f t="shared" si="15"/>
        <v>A</v>
      </c>
      <c r="B67" s="26" t="str">
        <f t="shared" si="15"/>
        <v>K</v>
      </c>
      <c r="C67" s="26" t="str">
        <f t="shared" si="15"/>
        <v>Z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.75">
      <c r="A68" s="26" t="str">
        <f t="shared" si="15"/>
        <v>H</v>
      </c>
      <c r="B68" s="26" t="str">
        <f t="shared" si="15"/>
        <v>E</v>
      </c>
      <c r="C68" s="26" t="str">
        <f t="shared" si="15"/>
        <v>I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.75">
      <c r="A69" s="26" t="str">
        <f t="shared" si="15"/>
        <v>I</v>
      </c>
      <c r="B69" s="26" t="str">
        <f t="shared" si="15"/>
        <v>N</v>
      </c>
      <c r="C69" s="26" t="str">
        <f t="shared" si="15"/>
        <v>G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.75">
      <c r="A70" s="26" t="str">
        <f t="shared" si="15"/>
        <v>R</v>
      </c>
      <c r="B70" s="26" t="str">
        <f t="shared" si="15"/>
        <v>D</v>
      </c>
      <c r="C70" s="26">
        <f t="shared" si="15"/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ht="12.75">
      <c r="A71" s="26" t="str">
        <f t="shared" si="15"/>
        <v>K</v>
      </c>
      <c r="B71" s="26" t="str">
        <f t="shared" si="15"/>
        <v>P</v>
      </c>
      <c r="C71" s="26" t="str">
        <f t="shared" si="15"/>
        <v>N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2.75">
      <c r="A72" s="26" t="str">
        <f t="shared" si="15"/>
        <v>P</v>
      </c>
      <c r="B72" s="26" t="str">
        <f t="shared" si="15"/>
        <v>H</v>
      </c>
      <c r="C72" s="26" t="str">
        <f t="shared" si="15"/>
        <v>I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.75">
      <c r="A73" s="26" t="str">
        <f t="shared" si="15"/>
        <v>E</v>
      </c>
      <c r="B73" s="26" t="str">
        <f t="shared" si="15"/>
        <v>L</v>
      </c>
      <c r="C73" s="26" t="str">
        <f t="shared" si="15"/>
        <v>S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.75">
      <c r="A74" s="26" t="str">
        <f t="shared" si="15"/>
        <v>U</v>
      </c>
      <c r="B74" s="26" t="str">
        <f t="shared" si="15"/>
        <v>N</v>
      </c>
      <c r="C74" s="26">
        <f t="shared" si="15"/>
        <v>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26" t="str">
        <f t="shared" si="15"/>
        <v>W</v>
      </c>
      <c r="B75" s="26" t="str">
        <f t="shared" si="15"/>
        <v>K</v>
      </c>
      <c r="C75" s="26">
        <f t="shared" si="15"/>
        <v>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1:15" ht="12.75">
      <c r="A76" s="26" t="s">
        <v>10</v>
      </c>
      <c r="B76" s="23"/>
      <c r="C76" s="23"/>
      <c r="D76" s="39" t="str">
        <f>D24</f>
        <v>31/01</v>
      </c>
      <c r="E76" s="39" t="str">
        <f aca="true" t="shared" si="16" ref="E76:O76">E24</f>
        <v>07/02</v>
      </c>
      <c r="F76" s="39" t="str">
        <f t="shared" si="16"/>
        <v>14/02</v>
      </c>
      <c r="G76" s="39" t="str">
        <f t="shared" si="16"/>
        <v>21/02</v>
      </c>
      <c r="H76" s="39" t="str">
        <f t="shared" si="16"/>
        <v>28/02</v>
      </c>
      <c r="I76" s="39" t="str">
        <f t="shared" si="16"/>
        <v>07/03</v>
      </c>
      <c r="J76" s="39" t="str">
        <f t="shared" si="16"/>
        <v>12/03</v>
      </c>
      <c r="K76" s="39" t="str">
        <f t="shared" si="16"/>
        <v>14/03</v>
      </c>
      <c r="L76" s="39" t="str">
        <f t="shared" si="16"/>
        <v>18/04</v>
      </c>
      <c r="M76" s="39" t="str">
        <f t="shared" si="16"/>
        <v>18/05</v>
      </c>
      <c r="N76" s="39" t="str">
        <f t="shared" si="16"/>
        <v>18/06</v>
      </c>
      <c r="O76" s="39" t="str">
        <f t="shared" si="16"/>
        <v>18/07</v>
      </c>
    </row>
    <row r="77" spans="1:15" ht="12.75">
      <c r="A77" s="26" t="str">
        <f aca="true" t="shared" si="17" ref="A77:C88">A64</f>
        <v>A</v>
      </c>
      <c r="B77" s="26" t="str">
        <f t="shared" si="17"/>
        <v>R</v>
      </c>
      <c r="C77" s="26" t="str">
        <f t="shared" si="17"/>
        <v>C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.75">
      <c r="A78" s="26" t="str">
        <f t="shared" si="17"/>
        <v>A</v>
      </c>
      <c r="B78" s="26" t="str">
        <f t="shared" si="17"/>
        <v>G</v>
      </c>
      <c r="C78" s="26" t="str">
        <f t="shared" si="17"/>
        <v>N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.75">
      <c r="A79" s="26" t="str">
        <f t="shared" si="17"/>
        <v>A</v>
      </c>
      <c r="B79" s="26" t="str">
        <f t="shared" si="17"/>
        <v>H</v>
      </c>
      <c r="C79" s="26">
        <f t="shared" si="17"/>
        <v>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ht="12.75">
      <c r="A80" s="26" t="str">
        <f t="shared" si="17"/>
        <v>A</v>
      </c>
      <c r="B80" s="26" t="str">
        <f t="shared" si="17"/>
        <v>K</v>
      </c>
      <c r="C80" s="26" t="str">
        <f t="shared" si="17"/>
        <v>Z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15" ht="12.75">
      <c r="A81" s="26" t="str">
        <f t="shared" si="17"/>
        <v>H</v>
      </c>
      <c r="B81" s="26" t="str">
        <f t="shared" si="17"/>
        <v>E</v>
      </c>
      <c r="C81" s="26" t="str">
        <f t="shared" si="17"/>
        <v>I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.75">
      <c r="A82" s="26" t="str">
        <f t="shared" si="17"/>
        <v>I</v>
      </c>
      <c r="B82" s="26" t="str">
        <f t="shared" si="17"/>
        <v>N</v>
      </c>
      <c r="C82" s="26" t="str">
        <f t="shared" si="17"/>
        <v>G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12.75">
      <c r="A83" s="26" t="str">
        <f t="shared" si="17"/>
        <v>R</v>
      </c>
      <c r="B83" s="26" t="str">
        <f t="shared" si="17"/>
        <v>D</v>
      </c>
      <c r="C83" s="26">
        <f t="shared" si="17"/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.75">
      <c r="A84" s="26" t="str">
        <f t="shared" si="17"/>
        <v>K</v>
      </c>
      <c r="B84" s="26" t="str">
        <f t="shared" si="17"/>
        <v>P</v>
      </c>
      <c r="C84" s="26" t="str">
        <f t="shared" si="17"/>
        <v>N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1:15" ht="12.75">
      <c r="A85" s="26" t="str">
        <f t="shared" si="17"/>
        <v>P</v>
      </c>
      <c r="B85" s="26" t="str">
        <f t="shared" si="17"/>
        <v>H</v>
      </c>
      <c r="C85" s="26" t="str">
        <f t="shared" si="17"/>
        <v>I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1:15" ht="12.75">
      <c r="A86" s="26" t="str">
        <f t="shared" si="17"/>
        <v>E</v>
      </c>
      <c r="B86" s="26" t="str">
        <f t="shared" si="17"/>
        <v>L</v>
      </c>
      <c r="C86" s="26" t="str">
        <f t="shared" si="17"/>
        <v>S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.75">
      <c r="A87" s="26" t="str">
        <f t="shared" si="17"/>
        <v>U</v>
      </c>
      <c r="B87" s="26" t="str">
        <f t="shared" si="17"/>
        <v>N</v>
      </c>
      <c r="C87" s="26">
        <f t="shared" si="17"/>
        <v>0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.75">
      <c r="A88" s="26" t="str">
        <f t="shared" si="17"/>
        <v>W</v>
      </c>
      <c r="B88" s="26" t="str">
        <f t="shared" si="17"/>
        <v>K</v>
      </c>
      <c r="C88" s="26">
        <f t="shared" si="17"/>
        <v>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.75">
      <c r="A89" s="26" t="s">
        <v>44</v>
      </c>
      <c r="B89" s="23"/>
      <c r="C89" s="23"/>
      <c r="D89" s="39" t="str">
        <f>D37</f>
        <v>31/01</v>
      </c>
      <c r="E89" s="39" t="str">
        <f aca="true" t="shared" si="18" ref="E89:O89">E37</f>
        <v>07/02</v>
      </c>
      <c r="F89" s="39" t="str">
        <f t="shared" si="18"/>
        <v>14/02</v>
      </c>
      <c r="G89" s="39" t="str">
        <f t="shared" si="18"/>
        <v>21/02</v>
      </c>
      <c r="H89" s="39" t="str">
        <f t="shared" si="18"/>
        <v>28/02</v>
      </c>
      <c r="I89" s="39" t="str">
        <f t="shared" si="18"/>
        <v>07/03</v>
      </c>
      <c r="J89" s="39" t="str">
        <f t="shared" si="18"/>
        <v>12/03</v>
      </c>
      <c r="K89" s="39" t="str">
        <f t="shared" si="18"/>
        <v>14/03</v>
      </c>
      <c r="L89" s="39" t="str">
        <f t="shared" si="18"/>
        <v>18/04</v>
      </c>
      <c r="M89" s="39" t="str">
        <f t="shared" si="18"/>
        <v>18/05</v>
      </c>
      <c r="N89" s="39" t="str">
        <f t="shared" si="18"/>
        <v>18/06</v>
      </c>
      <c r="O89" s="39" t="str">
        <f t="shared" si="18"/>
        <v>18/07</v>
      </c>
    </row>
    <row r="90" spans="1:15" ht="12.75">
      <c r="A90" s="26" t="str">
        <f aca="true" t="shared" si="19" ref="A90:C101">A77</f>
        <v>A</v>
      </c>
      <c r="B90" s="26" t="str">
        <f t="shared" si="19"/>
        <v>R</v>
      </c>
      <c r="C90" s="26" t="str">
        <f t="shared" si="19"/>
        <v>C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15" ht="12.75">
      <c r="A91" s="26" t="str">
        <f t="shared" si="19"/>
        <v>A</v>
      </c>
      <c r="B91" s="26" t="str">
        <f t="shared" si="19"/>
        <v>G</v>
      </c>
      <c r="C91" s="26" t="str">
        <f t="shared" si="19"/>
        <v>N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.75">
      <c r="A92" s="26" t="str">
        <f t="shared" si="19"/>
        <v>A</v>
      </c>
      <c r="B92" s="26" t="str">
        <f t="shared" si="19"/>
        <v>H</v>
      </c>
      <c r="C92" s="26">
        <f t="shared" si="19"/>
        <v>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.75">
      <c r="A93" s="26" t="str">
        <f t="shared" si="19"/>
        <v>A</v>
      </c>
      <c r="B93" s="26" t="str">
        <f t="shared" si="19"/>
        <v>K</v>
      </c>
      <c r="C93" s="26" t="str">
        <f t="shared" si="19"/>
        <v>Z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.75">
      <c r="A94" s="26" t="str">
        <f t="shared" si="19"/>
        <v>H</v>
      </c>
      <c r="B94" s="26" t="str">
        <f t="shared" si="19"/>
        <v>E</v>
      </c>
      <c r="C94" s="26" t="str">
        <f t="shared" si="19"/>
        <v>I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.75">
      <c r="A95" s="26" t="str">
        <f t="shared" si="19"/>
        <v>I</v>
      </c>
      <c r="B95" s="26" t="str">
        <f t="shared" si="19"/>
        <v>N</v>
      </c>
      <c r="C95" s="26" t="str">
        <f t="shared" si="19"/>
        <v>G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5" ht="12.75">
      <c r="A96" s="26" t="str">
        <f t="shared" si="19"/>
        <v>R</v>
      </c>
      <c r="B96" s="26" t="str">
        <f t="shared" si="19"/>
        <v>D</v>
      </c>
      <c r="C96" s="26">
        <f t="shared" si="19"/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1:15" ht="12.75">
      <c r="A97" s="26" t="str">
        <f t="shared" si="19"/>
        <v>K</v>
      </c>
      <c r="B97" s="26" t="str">
        <f t="shared" si="19"/>
        <v>P</v>
      </c>
      <c r="C97" s="26" t="str">
        <f t="shared" si="19"/>
        <v>N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ht="12.75">
      <c r="A98" s="26" t="str">
        <f t="shared" si="19"/>
        <v>P</v>
      </c>
      <c r="B98" s="26" t="str">
        <f t="shared" si="19"/>
        <v>H</v>
      </c>
      <c r="C98" s="26" t="str">
        <f t="shared" si="19"/>
        <v>I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1:15" ht="12.75">
      <c r="A99" s="26" t="str">
        <f t="shared" si="19"/>
        <v>E</v>
      </c>
      <c r="B99" s="26" t="str">
        <f t="shared" si="19"/>
        <v>L</v>
      </c>
      <c r="C99" s="26" t="str">
        <f t="shared" si="19"/>
        <v>S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1:15" ht="12.75">
      <c r="A100" s="26" t="str">
        <f t="shared" si="19"/>
        <v>U</v>
      </c>
      <c r="B100" s="26" t="str">
        <f t="shared" si="19"/>
        <v>N</v>
      </c>
      <c r="C100" s="26">
        <f t="shared" si="19"/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1:15" ht="12.75">
      <c r="A101" s="26" t="str">
        <f t="shared" si="19"/>
        <v>W</v>
      </c>
      <c r="B101" s="26" t="str">
        <f t="shared" si="19"/>
        <v>K</v>
      </c>
      <c r="C101" s="26">
        <f t="shared" si="19"/>
        <v>0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</sheetData>
  <sheetProtection password="D4F0" sheet="1" objects="1" scenarios="1"/>
  <printOptions verticalCentered="1"/>
  <pageMargins left="0.3" right="0.13" top="1.1811023622047245" bottom="1.1811023622047245" header="0.5118110236220472" footer="0.5118110236220472"/>
  <pageSetup horizontalDpi="360" verticalDpi="360" orientation="portrait" paperSize="9" scale="90" r:id="rId1"/>
  <headerFooter alignWithMargins="0">
    <oddHeader>&amp;L&amp;D&amp;C&amp;F&amp;R&amp;A</oddHead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17" customWidth="1"/>
    <col min="2" max="2" width="8.7109375" style="17" bestFit="1" customWidth="1"/>
    <col min="3" max="14" width="8.57421875" style="17" customWidth="1"/>
    <col min="15" max="16384" width="9.140625" style="17" customWidth="1"/>
  </cols>
  <sheetData>
    <row r="1" spans="1:14" ht="12.75">
      <c r="A1" s="16">
        <f>' '!CK8154</f>
        <v>0</v>
      </c>
      <c r="B1" s="16">
        <f>' '!CL8154</f>
        <v>0</v>
      </c>
      <c r="C1" s="7" t="str">
        <f>Input!D8</f>
        <v>31/01</v>
      </c>
      <c r="D1" s="7" t="str">
        <f>Input!E8</f>
        <v>07/02</v>
      </c>
      <c r="E1" s="7" t="str">
        <f>Input!F8</f>
        <v>14/02</v>
      </c>
      <c r="F1" s="7" t="str">
        <f>Input!G8</f>
        <v>21/02</v>
      </c>
      <c r="G1" s="7" t="str">
        <f>Input!H8</f>
        <v>28/02</v>
      </c>
      <c r="H1" s="7" t="str">
        <f>Input!I8</f>
        <v>07/03</v>
      </c>
      <c r="I1" s="7" t="str">
        <f>Input!J8</f>
        <v>12/03</v>
      </c>
      <c r="J1" s="7" t="str">
        <f>Input!K8</f>
        <v>14/03</v>
      </c>
      <c r="K1" s="7" t="str">
        <f>Input!L8</f>
        <v>18/04</v>
      </c>
      <c r="L1" s="7" t="str">
        <f>Input!M8</f>
        <v>18/05</v>
      </c>
      <c r="M1" s="7" t="str">
        <f>Input!N8</f>
        <v>18/06</v>
      </c>
      <c r="N1" s="7" t="str">
        <f>Input!O8</f>
        <v>18/07</v>
      </c>
    </row>
    <row r="2" spans="1:14" ht="12">
      <c r="A2" s="13" t="str">
        <f>Input!A9</f>
        <v>A</v>
      </c>
      <c r="B2" s="18" t="s">
        <v>2</v>
      </c>
      <c r="C2" s="19">
        <f>' '!CM8155</f>
        <v>0</v>
      </c>
      <c r="D2" s="19">
        <f>' '!CN8155</f>
        <v>0</v>
      </c>
      <c r="E2" s="19">
        <f>' '!CO8155</f>
        <v>0</v>
      </c>
      <c r="F2" s="19">
        <f>' '!CP8155</f>
        <v>0</v>
      </c>
      <c r="G2" s="19">
        <f>' '!CR8155</f>
        <v>0</v>
      </c>
      <c r="H2" s="19">
        <f>' '!CY8155</f>
        <v>0</v>
      </c>
      <c r="I2" s="19">
        <f>' '!CZ8155</f>
        <v>0</v>
      </c>
      <c r="J2" s="19">
        <f>' '!DC8155</f>
        <v>0</v>
      </c>
      <c r="K2" s="19">
        <f>' '!DD8155</f>
        <v>0</v>
      </c>
      <c r="L2" s="19">
        <f>' '!DF8155</f>
        <v>0</v>
      </c>
      <c r="M2" s="19">
        <f>' '!DG8155</f>
        <v>0</v>
      </c>
      <c r="N2" s="19">
        <f>' '!DI8155</f>
        <v>0</v>
      </c>
    </row>
    <row r="3" spans="1:14" ht="12">
      <c r="A3" s="13" t="str">
        <f>Input!B9</f>
        <v>R</v>
      </c>
      <c r="B3" s="18" t="s">
        <v>6</v>
      </c>
      <c r="C3" s="9">
        <f>' '!CM8156</f>
        <v>0</v>
      </c>
      <c r="D3" s="9">
        <f>' '!CN8156</f>
        <v>0</v>
      </c>
      <c r="E3" s="9">
        <f>' '!CO8156</f>
        <v>0</v>
      </c>
      <c r="F3" s="9">
        <f>' '!CP8156</f>
        <v>0</v>
      </c>
      <c r="G3" s="9">
        <f>' '!CR8156</f>
        <v>0</v>
      </c>
      <c r="H3" s="9">
        <f>' '!CY8156</f>
        <v>0</v>
      </c>
      <c r="I3" s="9">
        <f>' '!CZ8156</f>
        <v>0</v>
      </c>
      <c r="J3" s="9">
        <f>' '!DC8156</f>
        <v>0</v>
      </c>
      <c r="K3" s="9">
        <f>' '!DD8156</f>
        <v>0</v>
      </c>
      <c r="L3" s="9">
        <f>' '!DF8156</f>
        <v>0</v>
      </c>
      <c r="M3" s="9">
        <f>' '!DG8156</f>
        <v>0</v>
      </c>
      <c r="N3" s="9">
        <f>' '!DI8156</f>
        <v>0</v>
      </c>
    </row>
    <row r="4" spans="1:14" ht="12">
      <c r="A4" s="13" t="str">
        <f>Input!C9</f>
        <v>C</v>
      </c>
      <c r="B4" s="18" t="s">
        <v>3</v>
      </c>
      <c r="C4" s="9">
        <f>' '!CM8159</f>
        <v>0</v>
      </c>
      <c r="D4" s="9">
        <f>' '!CN8159</f>
        <v>0</v>
      </c>
      <c r="E4" s="9">
        <f>' '!CO8159</f>
        <v>0</v>
      </c>
      <c r="F4" s="9">
        <f>' '!CP8159</f>
        <v>0</v>
      </c>
      <c r="G4" s="9">
        <f>' '!CR8159</f>
        <v>0</v>
      </c>
      <c r="H4" s="9">
        <f>' '!CY8159</f>
        <v>0</v>
      </c>
      <c r="I4" s="9">
        <f>' '!CZ8159</f>
        <v>0</v>
      </c>
      <c r="J4" s="9">
        <f>' '!DC8159</f>
        <v>0</v>
      </c>
      <c r="K4" s="9">
        <f>' '!DD8159</f>
        <v>0</v>
      </c>
      <c r="L4" s="9">
        <f>' '!DF8159</f>
        <v>0</v>
      </c>
      <c r="M4" s="9">
        <f>' '!DG8159</f>
        <v>0</v>
      </c>
      <c r="N4" s="9">
        <f>' '!DI8159</f>
        <v>0</v>
      </c>
    </row>
    <row r="5" spans="1:14" ht="12">
      <c r="A5" s="13"/>
      <c r="B5" s="18" t="s">
        <v>4</v>
      </c>
      <c r="C5" s="9">
        <f>' '!CM8160</f>
        <v>0</v>
      </c>
      <c r="D5" s="9">
        <f>' '!CN8160</f>
        <v>0</v>
      </c>
      <c r="E5" s="9">
        <f>' '!CO8160</f>
        <v>0</v>
      </c>
      <c r="F5" s="9">
        <f>' '!CP8160</f>
        <v>0</v>
      </c>
      <c r="G5" s="9">
        <f>' '!CR8160</f>
        <v>0</v>
      </c>
      <c r="H5" s="9">
        <f>' '!CY8160</f>
        <v>0</v>
      </c>
      <c r="I5" s="9">
        <f>' '!CZ8160</f>
        <v>0</v>
      </c>
      <c r="J5" s="9">
        <f>' '!DC8160</f>
        <v>0</v>
      </c>
      <c r="K5" s="9">
        <f>' '!DD8160</f>
        <v>0</v>
      </c>
      <c r="L5" s="9">
        <f>' '!DF8160</f>
        <v>0</v>
      </c>
      <c r="M5" s="9">
        <f>' '!DG8160</f>
        <v>0</v>
      </c>
      <c r="N5" s="9">
        <f>' '!DI8160</f>
        <v>0</v>
      </c>
    </row>
    <row r="6" spans="1:14" ht="12">
      <c r="A6" s="13"/>
      <c r="B6" s="13">
        <v>0</v>
      </c>
      <c r="C6" s="20">
        <f>' '!CM8161</f>
        <v>0</v>
      </c>
      <c r="D6" s="20">
        <f>' '!CN8161</f>
        <v>0</v>
      </c>
      <c r="E6" s="20">
        <f>' '!CO8161</f>
        <v>0</v>
      </c>
      <c r="F6" s="20">
        <f>' '!CP8161</f>
        <v>0</v>
      </c>
      <c r="G6" s="20">
        <f>' '!CR8161</f>
        <v>0</v>
      </c>
      <c r="H6" s="20">
        <f>' '!CY8161</f>
        <v>0</v>
      </c>
      <c r="I6" s="20">
        <f>' '!CZ8161</f>
        <v>0</v>
      </c>
      <c r="J6" s="20">
        <f>' '!DC8161</f>
        <v>0</v>
      </c>
      <c r="K6" s="20">
        <f>' '!DD8161</f>
        <v>0</v>
      </c>
      <c r="L6" s="20">
        <f>' '!DF8161</f>
        <v>0</v>
      </c>
      <c r="M6" s="20">
        <f>' '!DG8161</f>
        <v>0</v>
      </c>
      <c r="N6" s="20">
        <f>' '!DI8161</f>
        <v>0</v>
      </c>
    </row>
    <row r="7" spans="1:14" ht="12">
      <c r="A7" s="13" t="str">
        <f>Input!A10</f>
        <v>A</v>
      </c>
      <c r="B7" s="18" t="s">
        <v>2</v>
      </c>
      <c r="C7" s="19">
        <f>' '!CM8162</f>
        <v>0</v>
      </c>
      <c r="D7" s="19">
        <f>' '!CN8162</f>
        <v>0</v>
      </c>
      <c r="E7" s="19">
        <f>' '!CO8162</f>
        <v>0</v>
      </c>
      <c r="F7" s="19">
        <f>' '!CP8162</f>
        <v>0</v>
      </c>
      <c r="G7" s="19">
        <f>' '!CR8162</f>
        <v>0</v>
      </c>
      <c r="H7" s="19">
        <f>' '!CY8162</f>
        <v>0</v>
      </c>
      <c r="I7" s="19">
        <f>' '!CZ8162</f>
        <v>0</v>
      </c>
      <c r="J7" s="19">
        <f>' '!DC8162</f>
        <v>0</v>
      </c>
      <c r="K7" s="19">
        <f>' '!DD8162</f>
        <v>0</v>
      </c>
      <c r="L7" s="19">
        <f>' '!DF8162</f>
        <v>0</v>
      </c>
      <c r="M7" s="19">
        <f>' '!DG8162</f>
        <v>0</v>
      </c>
      <c r="N7" s="19">
        <f>' '!DI8162</f>
        <v>0</v>
      </c>
    </row>
    <row r="8" spans="1:14" ht="12">
      <c r="A8" s="13" t="str">
        <f>Input!B10</f>
        <v>G</v>
      </c>
      <c r="B8" s="18" t="s">
        <v>6</v>
      </c>
      <c r="C8" s="9">
        <f>' '!CM8163</f>
        <v>0</v>
      </c>
      <c r="D8" s="9">
        <f>' '!CN8163</f>
        <v>0</v>
      </c>
      <c r="E8" s="9">
        <f>' '!CO8163</f>
        <v>0</v>
      </c>
      <c r="F8" s="9">
        <f>' '!CP8163</f>
        <v>0</v>
      </c>
      <c r="G8" s="9">
        <f>' '!CR8163</f>
        <v>0</v>
      </c>
      <c r="H8" s="9">
        <f>' '!CY8163</f>
        <v>0</v>
      </c>
      <c r="I8" s="9">
        <f>' '!CZ8163</f>
        <v>0</v>
      </c>
      <c r="J8" s="9">
        <f>' '!DC8163</f>
        <v>0</v>
      </c>
      <c r="K8" s="9">
        <f>' '!DD8163</f>
        <v>0</v>
      </c>
      <c r="L8" s="9">
        <f>' '!DF8163</f>
        <v>0</v>
      </c>
      <c r="M8" s="9">
        <f>' '!DG8163</f>
        <v>0</v>
      </c>
      <c r="N8" s="9">
        <f>' '!DI8163</f>
        <v>0</v>
      </c>
    </row>
    <row r="9" spans="1:14" ht="12">
      <c r="A9" s="13" t="str">
        <f>Input!C10</f>
        <v>N</v>
      </c>
      <c r="B9" s="18" t="s">
        <v>3</v>
      </c>
      <c r="C9" s="9">
        <f>' '!CM8165</f>
        <v>0</v>
      </c>
      <c r="D9" s="9">
        <f>' '!CN8165</f>
        <v>0</v>
      </c>
      <c r="E9" s="9">
        <f>' '!CO8165</f>
        <v>0</v>
      </c>
      <c r="F9" s="9">
        <f>' '!CP8165</f>
        <v>0</v>
      </c>
      <c r="G9" s="9">
        <f>' '!CR8165</f>
        <v>0</v>
      </c>
      <c r="H9" s="9">
        <f>' '!CY8165</f>
        <v>0</v>
      </c>
      <c r="I9" s="9">
        <f>' '!CZ8165</f>
        <v>0</v>
      </c>
      <c r="J9" s="9">
        <f>' '!DC8165</f>
        <v>0</v>
      </c>
      <c r="K9" s="9">
        <f>' '!DD8165</f>
        <v>0</v>
      </c>
      <c r="L9" s="9">
        <f>' '!DF8165</f>
        <v>0</v>
      </c>
      <c r="M9" s="9">
        <f>' '!DG8165</f>
        <v>0</v>
      </c>
      <c r="N9" s="9">
        <f>' '!DI8165</f>
        <v>0</v>
      </c>
    </row>
    <row r="10" spans="1:14" ht="12">
      <c r="A10" s="13"/>
      <c r="B10" s="18" t="s">
        <v>4</v>
      </c>
      <c r="C10" s="9">
        <f>' '!CM8166</f>
        <v>0</v>
      </c>
      <c r="D10" s="9">
        <f>' '!CN8166</f>
        <v>0</v>
      </c>
      <c r="E10" s="9">
        <f>' '!CO8166</f>
        <v>0</v>
      </c>
      <c r="F10" s="9">
        <f>' '!CP8166</f>
        <v>0</v>
      </c>
      <c r="G10" s="9">
        <f>' '!CR8166</f>
        <v>0</v>
      </c>
      <c r="H10" s="9">
        <f>' '!CY8166</f>
        <v>0</v>
      </c>
      <c r="I10" s="9">
        <f>' '!CZ8166</f>
        <v>0</v>
      </c>
      <c r="J10" s="9">
        <f>' '!DC8166</f>
        <v>0</v>
      </c>
      <c r="K10" s="9">
        <f>' '!DD8166</f>
        <v>0</v>
      </c>
      <c r="L10" s="9">
        <f>' '!DF8166</f>
        <v>0</v>
      </c>
      <c r="M10" s="9">
        <f>' '!DG8166</f>
        <v>0</v>
      </c>
      <c r="N10" s="9">
        <f>' '!DI8166</f>
        <v>0</v>
      </c>
    </row>
    <row r="11" spans="1:14" ht="12">
      <c r="A11" s="13"/>
      <c r="B11" s="13">
        <v>0</v>
      </c>
      <c r="C11" s="21">
        <f>' '!CM8167</f>
        <v>0</v>
      </c>
      <c r="D11" s="21">
        <f>' '!CN8167</f>
        <v>0</v>
      </c>
      <c r="E11" s="21">
        <f>' '!CO8167</f>
        <v>0</v>
      </c>
      <c r="F11" s="21">
        <f>' '!CP8167</f>
        <v>0</v>
      </c>
      <c r="G11" s="21">
        <f>' '!CR8167</f>
        <v>0</v>
      </c>
      <c r="H11" s="21">
        <f>' '!CY8167</f>
        <v>0</v>
      </c>
      <c r="I11" s="21">
        <f>' '!CZ8167</f>
        <v>0</v>
      </c>
      <c r="J11" s="21">
        <f>' '!DC8167</f>
        <v>0</v>
      </c>
      <c r="K11" s="21">
        <f>' '!DD8167</f>
        <v>0</v>
      </c>
      <c r="L11" s="21">
        <f>' '!DF8167</f>
        <v>0</v>
      </c>
      <c r="M11" s="21">
        <f>' '!DG8167</f>
        <v>0</v>
      </c>
      <c r="N11" s="21">
        <f>' '!DI8167</f>
        <v>0</v>
      </c>
    </row>
    <row r="12" spans="1:14" ht="12">
      <c r="A12" s="13" t="str">
        <f>Input!A11</f>
        <v>A</v>
      </c>
      <c r="B12" s="18" t="s">
        <v>2</v>
      </c>
      <c r="C12" s="19">
        <f>' '!CM8168</f>
        <v>0</v>
      </c>
      <c r="D12" s="19">
        <f>' '!CN8168</f>
        <v>0</v>
      </c>
      <c r="E12" s="19">
        <f>' '!CO8168</f>
        <v>0</v>
      </c>
      <c r="F12" s="19">
        <f>' '!CP8168</f>
        <v>0</v>
      </c>
      <c r="G12" s="19">
        <f>' '!CR8168</f>
        <v>0</v>
      </c>
      <c r="H12" s="19">
        <f>' '!CY8168</f>
        <v>0</v>
      </c>
      <c r="I12" s="19">
        <f>' '!CZ8168</f>
        <v>0</v>
      </c>
      <c r="J12" s="19">
        <f>' '!DC8168</f>
        <v>0</v>
      </c>
      <c r="K12" s="19">
        <f>' '!DD8168</f>
        <v>0</v>
      </c>
      <c r="L12" s="19">
        <f>' '!DF8168</f>
        <v>0</v>
      </c>
      <c r="M12" s="19">
        <f>' '!DG8168</f>
        <v>0</v>
      </c>
      <c r="N12" s="19">
        <f>' '!DI8168</f>
        <v>0</v>
      </c>
    </row>
    <row r="13" spans="1:14" ht="12">
      <c r="A13" s="13" t="str">
        <f>Input!B11</f>
        <v>H</v>
      </c>
      <c r="B13" s="18" t="s">
        <v>6</v>
      </c>
      <c r="C13" s="9">
        <f>' '!CM8171</f>
        <v>0</v>
      </c>
      <c r="D13" s="9">
        <f>' '!CN8171</f>
        <v>0</v>
      </c>
      <c r="E13" s="9">
        <f>' '!CO8171</f>
        <v>0</v>
      </c>
      <c r="F13" s="9">
        <f>' '!CP8171</f>
        <v>0</v>
      </c>
      <c r="G13" s="9">
        <f>' '!CR8171</f>
        <v>0</v>
      </c>
      <c r="H13" s="9">
        <f>' '!CY8171</f>
        <v>0</v>
      </c>
      <c r="I13" s="9">
        <f>' '!CZ8171</f>
        <v>0</v>
      </c>
      <c r="J13" s="9">
        <f>' '!DC8171</f>
        <v>0</v>
      </c>
      <c r="K13" s="9">
        <f>' '!DD8171</f>
        <v>0</v>
      </c>
      <c r="L13" s="9">
        <f>' '!DF8171</f>
        <v>0</v>
      </c>
      <c r="M13" s="9">
        <f>' '!DG8171</f>
        <v>0</v>
      </c>
      <c r="N13" s="9">
        <f>' '!DI8171</f>
        <v>0</v>
      </c>
    </row>
    <row r="14" spans="1:14" ht="12">
      <c r="A14" s="13"/>
      <c r="B14" s="18" t="s">
        <v>3</v>
      </c>
      <c r="C14" s="9">
        <f>' '!CM8172</f>
        <v>0</v>
      </c>
      <c r="D14" s="9">
        <f>' '!CN8172</f>
        <v>0</v>
      </c>
      <c r="E14" s="9">
        <f>' '!CO8172</f>
        <v>0</v>
      </c>
      <c r="F14" s="9">
        <f>' '!CP8172</f>
        <v>0</v>
      </c>
      <c r="G14" s="9">
        <f>' '!CR8172</f>
        <v>0</v>
      </c>
      <c r="H14" s="9">
        <f>' '!CY8172</f>
        <v>0</v>
      </c>
      <c r="I14" s="9">
        <f>' '!CZ8172</f>
        <v>0</v>
      </c>
      <c r="J14" s="9">
        <f>' '!DC8172</f>
        <v>0</v>
      </c>
      <c r="K14" s="9">
        <f>' '!DD8172</f>
        <v>0</v>
      </c>
      <c r="L14" s="9">
        <f>' '!DF8172</f>
        <v>0</v>
      </c>
      <c r="M14" s="9">
        <f>' '!DG8172</f>
        <v>0</v>
      </c>
      <c r="N14" s="9">
        <f>' '!DI8172</f>
        <v>0</v>
      </c>
    </row>
    <row r="15" spans="1:14" ht="12">
      <c r="A15" s="13"/>
      <c r="B15" s="18" t="s">
        <v>4</v>
      </c>
      <c r="C15" s="9">
        <f>' '!CM8173</f>
        <v>0</v>
      </c>
      <c r="D15" s="9">
        <f>' '!CN8173</f>
        <v>0</v>
      </c>
      <c r="E15" s="9">
        <f>' '!CO8173</f>
        <v>0</v>
      </c>
      <c r="F15" s="9">
        <f>' '!CP8173</f>
        <v>0</v>
      </c>
      <c r="G15" s="9">
        <f>' '!CR8173</f>
        <v>0</v>
      </c>
      <c r="H15" s="9">
        <f>' '!CY8173</f>
        <v>0</v>
      </c>
      <c r="I15" s="9">
        <f>' '!CZ8173</f>
        <v>0</v>
      </c>
      <c r="J15" s="9">
        <f>' '!DC8173</f>
        <v>0</v>
      </c>
      <c r="K15" s="9">
        <f>' '!DD8173</f>
        <v>0</v>
      </c>
      <c r="L15" s="9">
        <f>' '!DF8173</f>
        <v>0</v>
      </c>
      <c r="M15" s="9">
        <f>' '!DG8173</f>
        <v>0</v>
      </c>
      <c r="N15" s="9">
        <f>' '!DI8173</f>
        <v>0</v>
      </c>
    </row>
    <row r="16" spans="1:14" ht="12">
      <c r="A16" s="13"/>
      <c r="B16" s="13">
        <v>0</v>
      </c>
      <c r="C16" s="21">
        <f>' '!CM8174</f>
        <v>0</v>
      </c>
      <c r="D16" s="21">
        <f>' '!CN8174</f>
        <v>0</v>
      </c>
      <c r="E16" s="21">
        <f>' '!CO8174</f>
        <v>0</v>
      </c>
      <c r="F16" s="21">
        <f>' '!CP8174</f>
        <v>0</v>
      </c>
      <c r="G16" s="21">
        <f>' '!CR8174</f>
        <v>0</v>
      </c>
      <c r="H16" s="21">
        <f>' '!CY8174</f>
        <v>0</v>
      </c>
      <c r="I16" s="21">
        <f>' '!CZ8174</f>
        <v>0</v>
      </c>
      <c r="J16" s="21">
        <f>' '!DC8174</f>
        <v>0</v>
      </c>
      <c r="K16" s="21">
        <f>' '!DD8174</f>
        <v>0</v>
      </c>
      <c r="L16" s="21">
        <f>' '!DF8174</f>
        <v>0</v>
      </c>
      <c r="M16" s="21">
        <f>' '!DG8174</f>
        <v>0</v>
      </c>
      <c r="N16" s="21">
        <f>' '!DI8174</f>
        <v>0</v>
      </c>
    </row>
    <row r="17" spans="1:14" ht="12">
      <c r="A17" s="13" t="str">
        <f>Input!A12</f>
        <v>A</v>
      </c>
      <c r="B17" s="18" t="s">
        <v>2</v>
      </c>
      <c r="C17" s="19">
        <f>' '!CM8175</f>
        <v>0</v>
      </c>
      <c r="D17" s="19">
        <f>' '!CN8175</f>
        <v>0</v>
      </c>
      <c r="E17" s="19">
        <f>' '!CO8175</f>
        <v>0</v>
      </c>
      <c r="F17" s="19">
        <f>' '!CP8175</f>
        <v>0</v>
      </c>
      <c r="G17" s="19">
        <f>' '!CR8175</f>
        <v>0</v>
      </c>
      <c r="H17" s="19">
        <f>' '!CY8175</f>
        <v>0</v>
      </c>
      <c r="I17" s="19">
        <f>' '!CZ8175</f>
        <v>0</v>
      </c>
      <c r="J17" s="19">
        <f>' '!DC8175</f>
        <v>0</v>
      </c>
      <c r="K17" s="19">
        <f>' '!DD8175</f>
        <v>0</v>
      </c>
      <c r="L17" s="19">
        <f>' '!DF8175</f>
        <v>0</v>
      </c>
      <c r="M17" s="19">
        <f>' '!DG8175</f>
        <v>0</v>
      </c>
      <c r="N17" s="19">
        <f>' '!DI8175</f>
        <v>0</v>
      </c>
    </row>
    <row r="18" spans="1:14" ht="12">
      <c r="A18" s="13" t="str">
        <f>Input!B12</f>
        <v>K</v>
      </c>
      <c r="B18" s="18" t="s">
        <v>6</v>
      </c>
      <c r="C18" s="9">
        <f>' '!CM8177</f>
        <v>0</v>
      </c>
      <c r="D18" s="9">
        <f>' '!CN8177</f>
        <v>0</v>
      </c>
      <c r="E18" s="9">
        <f>' '!CO8177</f>
        <v>0</v>
      </c>
      <c r="F18" s="9">
        <f>' '!CP8177</f>
        <v>0</v>
      </c>
      <c r="G18" s="9">
        <f>' '!CR8177</f>
        <v>0</v>
      </c>
      <c r="H18" s="9">
        <f>' '!CY8177</f>
        <v>0</v>
      </c>
      <c r="I18" s="9">
        <f>' '!CZ8177</f>
        <v>0</v>
      </c>
      <c r="J18" s="9">
        <f>' '!DC8177</f>
        <v>0</v>
      </c>
      <c r="K18" s="9">
        <f>' '!DD8177</f>
        <v>0</v>
      </c>
      <c r="L18" s="9">
        <f>' '!DF8177</f>
        <v>0</v>
      </c>
      <c r="M18" s="9">
        <f>' '!DG8177</f>
        <v>0</v>
      </c>
      <c r="N18" s="9">
        <f>' '!DI8177</f>
        <v>0</v>
      </c>
    </row>
    <row r="19" spans="1:14" ht="12">
      <c r="A19" s="13" t="str">
        <f>Input!C12</f>
        <v>Z</v>
      </c>
      <c r="B19" s="18" t="s">
        <v>3</v>
      </c>
      <c r="C19" s="9">
        <f>' '!CM8178</f>
        <v>0</v>
      </c>
      <c r="D19" s="9">
        <f>' '!CN8178</f>
        <v>0</v>
      </c>
      <c r="E19" s="9">
        <f>' '!CO8178</f>
        <v>0</v>
      </c>
      <c r="F19" s="9">
        <f>' '!CP8178</f>
        <v>0</v>
      </c>
      <c r="G19" s="9">
        <f>' '!CR8178</f>
        <v>0</v>
      </c>
      <c r="H19" s="9">
        <f>' '!CY8178</f>
        <v>0</v>
      </c>
      <c r="I19" s="9">
        <f>' '!CZ8178</f>
        <v>0</v>
      </c>
      <c r="J19" s="9">
        <f>' '!DC8178</f>
        <v>0</v>
      </c>
      <c r="K19" s="9">
        <f>' '!DD8178</f>
        <v>0</v>
      </c>
      <c r="L19" s="9">
        <f>' '!DF8178</f>
        <v>0</v>
      </c>
      <c r="M19" s="9">
        <f>' '!DG8178</f>
        <v>0</v>
      </c>
      <c r="N19" s="9">
        <f>' '!DI8178</f>
        <v>0</v>
      </c>
    </row>
    <row r="20" spans="1:14" ht="12">
      <c r="A20" s="13"/>
      <c r="B20" s="18" t="s">
        <v>4</v>
      </c>
      <c r="C20" s="9">
        <f>' '!CM8179</f>
        <v>0</v>
      </c>
      <c r="D20" s="9">
        <f>' '!CN8179</f>
        <v>0</v>
      </c>
      <c r="E20" s="9">
        <f>' '!CO8179</f>
        <v>0</v>
      </c>
      <c r="F20" s="9">
        <f>' '!CP8179</f>
        <v>0</v>
      </c>
      <c r="G20" s="9">
        <f>' '!CR8179</f>
        <v>0</v>
      </c>
      <c r="H20" s="9">
        <f>' '!CY8179</f>
        <v>0</v>
      </c>
      <c r="I20" s="9">
        <f>' '!CZ8179</f>
        <v>0</v>
      </c>
      <c r="J20" s="9">
        <f>' '!DC8179</f>
        <v>0</v>
      </c>
      <c r="K20" s="9">
        <f>' '!DD8179</f>
        <v>0</v>
      </c>
      <c r="L20" s="9">
        <f>' '!DF8179</f>
        <v>0</v>
      </c>
      <c r="M20" s="9">
        <f>' '!DG8179</f>
        <v>0</v>
      </c>
      <c r="N20" s="9">
        <f>' '!DI8179</f>
        <v>0</v>
      </c>
    </row>
    <row r="21" spans="1:14" ht="12">
      <c r="A21" s="13"/>
      <c r="B21" s="13">
        <v>0</v>
      </c>
      <c r="C21" s="21">
        <f>' '!CM8180</f>
        <v>0</v>
      </c>
      <c r="D21" s="21">
        <f>' '!CN8180</f>
        <v>0</v>
      </c>
      <c r="E21" s="21">
        <f>' '!CO8180</f>
        <v>0</v>
      </c>
      <c r="F21" s="21">
        <f>' '!CP8180</f>
        <v>0</v>
      </c>
      <c r="G21" s="21">
        <f>' '!CR8180</f>
        <v>0</v>
      </c>
      <c r="H21" s="21">
        <f>' '!CY8180</f>
        <v>0</v>
      </c>
      <c r="I21" s="21">
        <f>' '!CZ8180</f>
        <v>0</v>
      </c>
      <c r="J21" s="21">
        <f>' '!DC8180</f>
        <v>0</v>
      </c>
      <c r="K21" s="21">
        <f>' '!DD8180</f>
        <v>0</v>
      </c>
      <c r="L21" s="21">
        <f>' '!DF8180</f>
        <v>0</v>
      </c>
      <c r="M21" s="21">
        <f>' '!DG8180</f>
        <v>0</v>
      </c>
      <c r="N21" s="21">
        <f>' '!DI8180</f>
        <v>0</v>
      </c>
    </row>
    <row r="22" spans="1:14" ht="12">
      <c r="A22" s="13" t="str">
        <f>Input!A13</f>
        <v>H</v>
      </c>
      <c r="B22" s="18" t="s">
        <v>2</v>
      </c>
      <c r="C22" s="19">
        <f>' '!CM8181</f>
        <v>0</v>
      </c>
      <c r="D22" s="19">
        <f>' '!CN8181</f>
        <v>0</v>
      </c>
      <c r="E22" s="19">
        <f>' '!CO8181</f>
        <v>0</v>
      </c>
      <c r="F22" s="19">
        <f>' '!CP8181</f>
        <v>0</v>
      </c>
      <c r="G22" s="19">
        <f>' '!CR8181</f>
        <v>0</v>
      </c>
      <c r="H22" s="19">
        <f>' '!CY8181</f>
        <v>0</v>
      </c>
      <c r="I22" s="19">
        <f>' '!CZ8181</f>
        <v>0</v>
      </c>
      <c r="J22" s="19">
        <f>' '!DC8181</f>
        <v>0</v>
      </c>
      <c r="K22" s="19">
        <f>' '!DD8181</f>
        <v>0</v>
      </c>
      <c r="L22" s="19">
        <f>' '!DF8181</f>
        <v>0</v>
      </c>
      <c r="M22" s="19">
        <f>' '!DG8181</f>
        <v>0</v>
      </c>
      <c r="N22" s="19">
        <f>' '!DI8181</f>
        <v>0</v>
      </c>
    </row>
    <row r="23" spans="1:14" ht="12">
      <c r="A23" s="13" t="str">
        <f>Input!B13</f>
        <v>E</v>
      </c>
      <c r="B23" s="18" t="s">
        <v>6</v>
      </c>
      <c r="C23" s="9">
        <f>' '!CM8182</f>
        <v>0</v>
      </c>
      <c r="D23" s="9">
        <f>' '!CN8182</f>
        <v>0</v>
      </c>
      <c r="E23" s="9">
        <f>' '!CO8182</f>
        <v>0</v>
      </c>
      <c r="F23" s="9">
        <f>' '!CP8182</f>
        <v>0</v>
      </c>
      <c r="G23" s="9">
        <f>' '!CR8182</f>
        <v>0</v>
      </c>
      <c r="H23" s="9">
        <f>' '!CY8182</f>
        <v>0</v>
      </c>
      <c r="I23" s="9">
        <f>' '!CZ8182</f>
        <v>0</v>
      </c>
      <c r="J23" s="9">
        <f>' '!DC8182</f>
        <v>0</v>
      </c>
      <c r="K23" s="9">
        <f>' '!DD8182</f>
        <v>0</v>
      </c>
      <c r="L23" s="9">
        <f>' '!DF8182</f>
        <v>0</v>
      </c>
      <c r="M23" s="9">
        <f>' '!DG8182</f>
        <v>0</v>
      </c>
      <c r="N23" s="9">
        <f>' '!DI8182</f>
        <v>0</v>
      </c>
    </row>
    <row r="24" spans="1:14" ht="12">
      <c r="A24" s="13" t="str">
        <f>Input!C13</f>
        <v>I</v>
      </c>
      <c r="B24" s="18" t="s">
        <v>3</v>
      </c>
      <c r="C24" s="9">
        <f>' '!CM8185</f>
        <v>0</v>
      </c>
      <c r="D24" s="9">
        <f>' '!CN8185</f>
        <v>0</v>
      </c>
      <c r="E24" s="9">
        <f>' '!CO8185</f>
        <v>0</v>
      </c>
      <c r="F24" s="9">
        <f>' '!CP8185</f>
        <v>0</v>
      </c>
      <c r="G24" s="9">
        <f>' '!CR8185</f>
        <v>0</v>
      </c>
      <c r="H24" s="9">
        <f>' '!CY8185</f>
        <v>0</v>
      </c>
      <c r="I24" s="9">
        <f>' '!CZ8185</f>
        <v>0</v>
      </c>
      <c r="J24" s="9">
        <f>' '!DC8185</f>
        <v>0</v>
      </c>
      <c r="K24" s="9">
        <f>' '!DD8185</f>
        <v>0</v>
      </c>
      <c r="L24" s="9">
        <f>' '!DF8185</f>
        <v>0</v>
      </c>
      <c r="M24" s="9">
        <f>' '!DG8185</f>
        <v>0</v>
      </c>
      <c r="N24" s="9">
        <f>' '!DI8185</f>
        <v>0</v>
      </c>
    </row>
    <row r="25" spans="1:14" ht="12">
      <c r="A25" s="13"/>
      <c r="B25" s="18" t="s">
        <v>4</v>
      </c>
      <c r="C25" s="9">
        <f>' '!CM8186</f>
        <v>0</v>
      </c>
      <c r="D25" s="9">
        <f>' '!CN8186</f>
        <v>0</v>
      </c>
      <c r="E25" s="9">
        <f>' '!CO8186</f>
        <v>0</v>
      </c>
      <c r="F25" s="9">
        <f>' '!CP8186</f>
        <v>0</v>
      </c>
      <c r="G25" s="9">
        <f>' '!CR8186</f>
        <v>0</v>
      </c>
      <c r="H25" s="9">
        <f>' '!CY8186</f>
        <v>0</v>
      </c>
      <c r="I25" s="9">
        <f>' '!CZ8186</f>
        <v>0</v>
      </c>
      <c r="J25" s="9">
        <f>' '!DC8186</f>
        <v>0</v>
      </c>
      <c r="K25" s="9">
        <f>' '!DD8186</f>
        <v>0</v>
      </c>
      <c r="L25" s="9">
        <f>' '!DF8186</f>
        <v>0</v>
      </c>
      <c r="M25" s="9">
        <f>' '!DG8186</f>
        <v>0</v>
      </c>
      <c r="N25" s="9">
        <f>' '!DI8186</f>
        <v>0</v>
      </c>
    </row>
    <row r="26" spans="1:14" ht="12">
      <c r="A26" s="13"/>
      <c r="B26" s="13">
        <v>0</v>
      </c>
      <c r="C26" s="21">
        <f>' '!CM8187</f>
        <v>0</v>
      </c>
      <c r="D26" s="21">
        <f>' '!CN8187</f>
        <v>0</v>
      </c>
      <c r="E26" s="21">
        <f>' '!CO8187</f>
        <v>0</v>
      </c>
      <c r="F26" s="21">
        <f>' '!CP8187</f>
        <v>0</v>
      </c>
      <c r="G26" s="21">
        <f>' '!CR8187</f>
        <v>0</v>
      </c>
      <c r="H26" s="21">
        <f>' '!CY8187</f>
        <v>0</v>
      </c>
      <c r="I26" s="21">
        <f>' '!CZ8187</f>
        <v>0</v>
      </c>
      <c r="J26" s="21">
        <f>' '!DC8187</f>
        <v>0</v>
      </c>
      <c r="K26" s="21">
        <f>' '!DD8187</f>
        <v>0</v>
      </c>
      <c r="L26" s="21">
        <f>' '!DF8187</f>
        <v>0</v>
      </c>
      <c r="M26" s="21">
        <f>' '!DG8187</f>
        <v>0</v>
      </c>
      <c r="N26" s="21">
        <f>' '!DI8187</f>
        <v>0</v>
      </c>
    </row>
    <row r="27" spans="1:14" ht="12">
      <c r="A27" s="13" t="str">
        <f>Input!A14</f>
        <v>I</v>
      </c>
      <c r="B27" s="18" t="s">
        <v>2</v>
      </c>
      <c r="C27" s="19">
        <f>' '!CM8188</f>
        <v>0</v>
      </c>
      <c r="D27" s="19">
        <f>' '!CN8188</f>
        <v>0</v>
      </c>
      <c r="E27" s="19">
        <f>' '!CO8188</f>
        <v>0</v>
      </c>
      <c r="F27" s="19">
        <f>' '!CP8188</f>
        <v>0</v>
      </c>
      <c r="G27" s="19">
        <f>' '!CR8188</f>
        <v>0</v>
      </c>
      <c r="H27" s="19">
        <f>' '!CY8188</f>
        <v>0</v>
      </c>
      <c r="I27" s="19">
        <f>' '!CZ8188</f>
        <v>0</v>
      </c>
      <c r="J27" s="19">
        <f>' '!DC8188</f>
        <v>0</v>
      </c>
      <c r="K27" s="19">
        <f>' '!DD8188</f>
        <v>0</v>
      </c>
      <c r="L27" s="19">
        <f>' '!DF8188</f>
        <v>0</v>
      </c>
      <c r="M27" s="19">
        <f>' '!DG8188</f>
        <v>0</v>
      </c>
      <c r="N27" s="19">
        <f>' '!DI8188</f>
        <v>0</v>
      </c>
    </row>
    <row r="28" spans="1:14" ht="12">
      <c r="A28" s="13" t="str">
        <f>Input!B14</f>
        <v>N</v>
      </c>
      <c r="B28" s="18" t="s">
        <v>6</v>
      </c>
      <c r="C28" s="9">
        <f>' '!CM8190</f>
        <v>0</v>
      </c>
      <c r="D28" s="9">
        <f>' '!CN8190</f>
        <v>0</v>
      </c>
      <c r="E28" s="9">
        <f>' '!CO8190</f>
        <v>0</v>
      </c>
      <c r="F28" s="9">
        <f>' '!CP8190</f>
        <v>0</v>
      </c>
      <c r="G28" s="9">
        <f>' '!CR8190</f>
        <v>0</v>
      </c>
      <c r="H28" s="9">
        <f>' '!CY8190</f>
        <v>0</v>
      </c>
      <c r="I28" s="9">
        <f>' '!CZ8190</f>
        <v>0</v>
      </c>
      <c r="J28" s="9">
        <f>' '!DC8190</f>
        <v>0</v>
      </c>
      <c r="K28" s="9">
        <f>' '!DD8190</f>
        <v>0</v>
      </c>
      <c r="L28" s="9">
        <f>' '!DF8190</f>
        <v>0</v>
      </c>
      <c r="M28" s="9">
        <f>' '!DG8190</f>
        <v>0</v>
      </c>
      <c r="N28" s="9">
        <f>' '!DI8190</f>
        <v>0</v>
      </c>
    </row>
    <row r="29" spans="1:14" ht="12">
      <c r="A29" s="13" t="str">
        <f>Input!C14</f>
        <v>G</v>
      </c>
      <c r="B29" s="18" t="s">
        <v>3</v>
      </c>
      <c r="C29" s="9">
        <f>' '!CM8191</f>
        <v>0</v>
      </c>
      <c r="D29" s="9">
        <f>' '!CN8191</f>
        <v>0</v>
      </c>
      <c r="E29" s="9">
        <f>' '!CO8191</f>
        <v>0</v>
      </c>
      <c r="F29" s="9">
        <f>' '!CP8191</f>
        <v>0</v>
      </c>
      <c r="G29" s="9">
        <f>' '!CR8191</f>
        <v>0</v>
      </c>
      <c r="H29" s="9">
        <f>' '!CY8191</f>
        <v>0</v>
      </c>
      <c r="I29" s="9">
        <f>' '!CZ8191</f>
        <v>0</v>
      </c>
      <c r="J29" s="9">
        <f>' '!DC8191</f>
        <v>0</v>
      </c>
      <c r="K29" s="9">
        <f>' '!DD8191</f>
        <v>0</v>
      </c>
      <c r="L29" s="9">
        <f>' '!DF8191</f>
        <v>0</v>
      </c>
      <c r="M29" s="9">
        <f>' '!DG8191</f>
        <v>0</v>
      </c>
      <c r="N29" s="9">
        <f>' '!DI8191</f>
        <v>0</v>
      </c>
    </row>
    <row r="30" spans="1:14" ht="12">
      <c r="A30" s="13"/>
      <c r="B30" s="18" t="s">
        <v>4</v>
      </c>
      <c r="C30" s="9">
        <f>' '!CM8192</f>
        <v>0</v>
      </c>
      <c r="D30" s="9">
        <f>' '!CN8192</f>
        <v>0</v>
      </c>
      <c r="E30" s="9">
        <f>' '!CO8192</f>
        <v>0</v>
      </c>
      <c r="F30" s="9">
        <f>' '!CP8192</f>
        <v>0</v>
      </c>
      <c r="G30" s="9">
        <f>' '!CR8192</f>
        <v>0</v>
      </c>
      <c r="H30" s="9">
        <f>' '!CY8192</f>
        <v>0</v>
      </c>
      <c r="I30" s="9">
        <f>' '!CZ8192</f>
        <v>0</v>
      </c>
      <c r="J30" s="9">
        <f>' '!DC8192</f>
        <v>0</v>
      </c>
      <c r="K30" s="9">
        <f>' '!DD8192</f>
        <v>0</v>
      </c>
      <c r="L30" s="9">
        <f>' '!DF8192</f>
        <v>0</v>
      </c>
      <c r="M30" s="9">
        <f>' '!DG8192</f>
        <v>0</v>
      </c>
      <c r="N30" s="9">
        <f>' '!DI8192</f>
        <v>0</v>
      </c>
    </row>
    <row r="31" spans="1:14" ht="12">
      <c r="A31" s="13"/>
      <c r="B31" s="13">
        <v>0</v>
      </c>
      <c r="C31" s="21">
        <f>' '!CM8193</f>
        <v>0</v>
      </c>
      <c r="D31" s="21">
        <f>' '!CN8193</f>
        <v>0</v>
      </c>
      <c r="E31" s="21">
        <f>' '!CO8193</f>
        <v>0</v>
      </c>
      <c r="F31" s="21">
        <f>' '!CP8193</f>
        <v>0</v>
      </c>
      <c r="G31" s="21">
        <f>' '!CR8193</f>
        <v>0</v>
      </c>
      <c r="H31" s="21">
        <f>' '!CY8193</f>
        <v>0</v>
      </c>
      <c r="I31" s="21">
        <f>' '!CZ8193</f>
        <v>0</v>
      </c>
      <c r="J31" s="21">
        <f>' '!DC8193</f>
        <v>0</v>
      </c>
      <c r="K31" s="21">
        <f>' '!DD8193</f>
        <v>0</v>
      </c>
      <c r="L31" s="21">
        <f>' '!DF8193</f>
        <v>0</v>
      </c>
      <c r="M31" s="21">
        <f>' '!DG8193</f>
        <v>0</v>
      </c>
      <c r="N31" s="21">
        <f>' '!DI8193</f>
        <v>0</v>
      </c>
    </row>
    <row r="32" spans="1:14" ht="12">
      <c r="A32" s="13" t="str">
        <f>Input!A15</f>
        <v>R</v>
      </c>
      <c r="B32" s="18" t="s">
        <v>2</v>
      </c>
      <c r="C32" s="19">
        <f>' '!CM8194</f>
        <v>0</v>
      </c>
      <c r="D32" s="19">
        <f>' '!CN8194</f>
        <v>0</v>
      </c>
      <c r="E32" s="19">
        <f>' '!CO8194</f>
        <v>0</v>
      </c>
      <c r="F32" s="19">
        <f>' '!CP8194</f>
        <v>0</v>
      </c>
      <c r="G32" s="19">
        <f>' '!CR8194</f>
        <v>0</v>
      </c>
      <c r="H32" s="19">
        <f>' '!CY8194</f>
        <v>0</v>
      </c>
      <c r="I32" s="19">
        <f>' '!CZ8194</f>
        <v>0</v>
      </c>
      <c r="J32" s="19">
        <f>' '!DC8194</f>
        <v>0</v>
      </c>
      <c r="K32" s="19">
        <f>' '!DD8194</f>
        <v>0</v>
      </c>
      <c r="L32" s="19">
        <f>' '!DF8194</f>
        <v>0</v>
      </c>
      <c r="M32" s="19">
        <f>' '!DG8194</f>
        <v>0</v>
      </c>
      <c r="N32" s="19">
        <f>' '!DI8194</f>
        <v>0</v>
      </c>
    </row>
    <row r="33" spans="1:14" ht="12">
      <c r="A33" s="13" t="str">
        <f>Input!B15</f>
        <v>D</v>
      </c>
      <c r="B33" s="18" t="s">
        <v>6</v>
      </c>
      <c r="C33" s="9">
        <f>' '!CM8197</f>
        <v>0</v>
      </c>
      <c r="D33" s="9">
        <f>' '!CN8197</f>
        <v>0</v>
      </c>
      <c r="E33" s="9">
        <f>' '!CO8197</f>
        <v>0</v>
      </c>
      <c r="F33" s="9">
        <f>' '!CP8197</f>
        <v>0</v>
      </c>
      <c r="G33" s="9">
        <f>' '!CR8197</f>
        <v>0</v>
      </c>
      <c r="H33" s="9">
        <f>' '!CY8197</f>
        <v>0</v>
      </c>
      <c r="I33" s="9">
        <f>' '!CZ8197</f>
        <v>0</v>
      </c>
      <c r="J33" s="9">
        <f>' '!DC8197</f>
        <v>0</v>
      </c>
      <c r="K33" s="9">
        <f>' '!DD8197</f>
        <v>0</v>
      </c>
      <c r="L33" s="9">
        <f>' '!DF8197</f>
        <v>0</v>
      </c>
      <c r="M33" s="9">
        <f>' '!DG8197</f>
        <v>0</v>
      </c>
      <c r="N33" s="9">
        <f>' '!DI8197</f>
        <v>0</v>
      </c>
    </row>
    <row r="34" spans="1:14" ht="12">
      <c r="A34" s="13">
        <f>Input!C15</f>
        <v>0</v>
      </c>
      <c r="B34" s="18" t="s">
        <v>3</v>
      </c>
      <c r="C34" s="9">
        <f>' '!CM8198</f>
        <v>0</v>
      </c>
      <c r="D34" s="9">
        <f>' '!CN8198</f>
        <v>0</v>
      </c>
      <c r="E34" s="9">
        <f>' '!CO8198</f>
        <v>0</v>
      </c>
      <c r="F34" s="9">
        <f>' '!CP8198</f>
        <v>0</v>
      </c>
      <c r="G34" s="9">
        <f>' '!CR8198</f>
        <v>0</v>
      </c>
      <c r="H34" s="9">
        <f>' '!CY8198</f>
        <v>0</v>
      </c>
      <c r="I34" s="9">
        <f>' '!CZ8198</f>
        <v>0</v>
      </c>
      <c r="J34" s="9">
        <f>' '!DC8198</f>
        <v>0</v>
      </c>
      <c r="K34" s="9">
        <f>' '!DD8198</f>
        <v>0</v>
      </c>
      <c r="L34" s="9">
        <f>' '!DF8198</f>
        <v>0</v>
      </c>
      <c r="M34" s="9">
        <f>' '!DG8198</f>
        <v>0</v>
      </c>
      <c r="N34" s="9">
        <f>' '!DI8198</f>
        <v>0</v>
      </c>
    </row>
    <row r="35" spans="1:14" ht="12">
      <c r="A35" s="13"/>
      <c r="B35" s="18" t="s">
        <v>4</v>
      </c>
      <c r="C35" s="9">
        <f>' '!CM8199</f>
        <v>0</v>
      </c>
      <c r="D35" s="9">
        <f>' '!CN8199</f>
        <v>0</v>
      </c>
      <c r="E35" s="9">
        <f>' '!CO8199</f>
        <v>0</v>
      </c>
      <c r="F35" s="9">
        <f>' '!CP8199</f>
        <v>0</v>
      </c>
      <c r="G35" s="9">
        <f>' '!CR8199</f>
        <v>0</v>
      </c>
      <c r="H35" s="9">
        <f>' '!CY8199</f>
        <v>0</v>
      </c>
      <c r="I35" s="9">
        <f>' '!CZ8199</f>
        <v>0</v>
      </c>
      <c r="J35" s="9">
        <f>' '!DC8199</f>
        <v>0</v>
      </c>
      <c r="K35" s="9">
        <f>' '!DD8199</f>
        <v>0</v>
      </c>
      <c r="L35" s="9">
        <f>' '!DF8199</f>
        <v>0</v>
      </c>
      <c r="M35" s="9">
        <f>' '!DG8199</f>
        <v>0</v>
      </c>
      <c r="N35" s="9">
        <f>' '!DI8199</f>
        <v>0</v>
      </c>
    </row>
    <row r="36" spans="1:14" ht="12">
      <c r="A36" s="13"/>
      <c r="B36" s="13">
        <v>0</v>
      </c>
      <c r="C36" s="21">
        <f>' '!CM8200</f>
        <v>0</v>
      </c>
      <c r="D36" s="21">
        <f>' '!CN8200</f>
        <v>0</v>
      </c>
      <c r="E36" s="21">
        <f>' '!CO8200</f>
        <v>0</v>
      </c>
      <c r="F36" s="21">
        <f>' '!CP8200</f>
        <v>0</v>
      </c>
      <c r="G36" s="21">
        <f>' '!CR8200</f>
        <v>0</v>
      </c>
      <c r="H36" s="21">
        <f>' '!CY8200</f>
        <v>0</v>
      </c>
      <c r="I36" s="21">
        <f>' '!CZ8200</f>
        <v>0</v>
      </c>
      <c r="J36" s="21">
        <f>' '!DC8200</f>
        <v>0</v>
      </c>
      <c r="K36" s="21">
        <f>' '!DD8200</f>
        <v>0</v>
      </c>
      <c r="L36" s="21">
        <f>' '!DF8200</f>
        <v>0</v>
      </c>
      <c r="M36" s="21">
        <f>' '!DG8200</f>
        <v>0</v>
      </c>
      <c r="N36" s="21">
        <f>' '!DI8200</f>
        <v>0</v>
      </c>
    </row>
    <row r="37" spans="1:14" ht="12">
      <c r="A37" s="13" t="str">
        <f>Input!A16</f>
        <v>K</v>
      </c>
      <c r="B37" s="18" t="s">
        <v>2</v>
      </c>
      <c r="C37" s="19">
        <f>' '!CM8201</f>
        <v>0</v>
      </c>
      <c r="D37" s="19">
        <f>' '!CN8201</f>
        <v>0</v>
      </c>
      <c r="E37" s="19">
        <f>' '!CO8201</f>
        <v>0</v>
      </c>
      <c r="F37" s="19">
        <f>' '!CP8201</f>
        <v>0</v>
      </c>
      <c r="G37" s="19">
        <f>' '!CR8201</f>
        <v>0</v>
      </c>
      <c r="H37" s="19">
        <f>' '!CY8201</f>
        <v>0</v>
      </c>
      <c r="I37" s="19">
        <f>' '!CZ8201</f>
        <v>0</v>
      </c>
      <c r="J37" s="19">
        <f>' '!DC8201</f>
        <v>0</v>
      </c>
      <c r="K37" s="19">
        <f>' '!DD8201</f>
        <v>0</v>
      </c>
      <c r="L37" s="19">
        <f>' '!DF8201</f>
        <v>0</v>
      </c>
      <c r="M37" s="19">
        <f>' '!DG8201</f>
        <v>0</v>
      </c>
      <c r="N37" s="19">
        <f>' '!DI8201</f>
        <v>0</v>
      </c>
    </row>
    <row r="38" spans="1:14" ht="12">
      <c r="A38" s="13" t="str">
        <f>Input!B16</f>
        <v>P</v>
      </c>
      <c r="B38" s="18" t="s">
        <v>6</v>
      </c>
      <c r="C38" s="9">
        <f>' '!CM8204</f>
        <v>0</v>
      </c>
      <c r="D38" s="9">
        <f>' '!CN8204</f>
        <v>0</v>
      </c>
      <c r="E38" s="9">
        <f>' '!CO8204</f>
        <v>0</v>
      </c>
      <c r="F38" s="9">
        <f>' '!CP8204</f>
        <v>0</v>
      </c>
      <c r="G38" s="9">
        <f>' '!CR8204</f>
        <v>0</v>
      </c>
      <c r="H38" s="9">
        <f>' '!CY8204</f>
        <v>0</v>
      </c>
      <c r="I38" s="9">
        <f>' '!CZ8204</f>
        <v>0</v>
      </c>
      <c r="J38" s="9">
        <f>' '!DC8204</f>
        <v>0</v>
      </c>
      <c r="K38" s="9">
        <f>' '!DD8204</f>
        <v>0</v>
      </c>
      <c r="L38" s="9">
        <f>' '!DF8204</f>
        <v>0</v>
      </c>
      <c r="M38" s="9">
        <f>' '!DG8204</f>
        <v>0</v>
      </c>
      <c r="N38" s="9">
        <f>' '!DI8204</f>
        <v>0</v>
      </c>
    </row>
    <row r="39" spans="1:14" ht="12">
      <c r="A39" s="13" t="str">
        <f>Input!C16</f>
        <v>N</v>
      </c>
      <c r="B39" s="18" t="s">
        <v>3</v>
      </c>
      <c r="C39" s="9">
        <f>' '!CM8205</f>
        <v>0</v>
      </c>
      <c r="D39" s="9">
        <f>' '!CN8205</f>
        <v>0</v>
      </c>
      <c r="E39" s="9">
        <f>' '!CO8205</f>
        <v>0</v>
      </c>
      <c r="F39" s="9">
        <f>' '!CP8205</f>
        <v>0</v>
      </c>
      <c r="G39" s="9">
        <f>' '!CR8205</f>
        <v>0</v>
      </c>
      <c r="H39" s="9">
        <f>' '!CY8205</f>
        <v>0</v>
      </c>
      <c r="I39" s="9">
        <f>' '!CZ8205</f>
        <v>0</v>
      </c>
      <c r="J39" s="9">
        <f>' '!DC8205</f>
        <v>0</v>
      </c>
      <c r="K39" s="9">
        <f>' '!DD8205</f>
        <v>0</v>
      </c>
      <c r="L39" s="9">
        <f>' '!DF8205</f>
        <v>0</v>
      </c>
      <c r="M39" s="9">
        <f>' '!DG8205</f>
        <v>0</v>
      </c>
      <c r="N39" s="9">
        <f>' '!DI8205</f>
        <v>0</v>
      </c>
    </row>
    <row r="40" spans="1:14" ht="12">
      <c r="A40" s="13"/>
      <c r="B40" s="18" t="s">
        <v>4</v>
      </c>
      <c r="C40" s="9">
        <f>' '!CM8206</f>
        <v>0</v>
      </c>
      <c r="D40" s="9">
        <f>' '!CN8206</f>
        <v>0</v>
      </c>
      <c r="E40" s="9">
        <f>' '!CO8206</f>
        <v>0</v>
      </c>
      <c r="F40" s="9">
        <f>' '!CP8206</f>
        <v>0</v>
      </c>
      <c r="G40" s="9">
        <f>' '!CR8206</f>
        <v>0</v>
      </c>
      <c r="H40" s="9">
        <f>' '!CY8206</f>
        <v>0</v>
      </c>
      <c r="I40" s="9">
        <f>' '!CZ8206</f>
        <v>0</v>
      </c>
      <c r="J40" s="9">
        <f>' '!DC8206</f>
        <v>0</v>
      </c>
      <c r="K40" s="9">
        <f>' '!DD8206</f>
        <v>0</v>
      </c>
      <c r="L40" s="9">
        <f>' '!DF8206</f>
        <v>0</v>
      </c>
      <c r="M40" s="9">
        <f>' '!DG8206</f>
        <v>0</v>
      </c>
      <c r="N40" s="9">
        <f>' '!DI8206</f>
        <v>0</v>
      </c>
    </row>
    <row r="41" spans="1:14" ht="12">
      <c r="A41" s="13"/>
      <c r="B41" s="13">
        <v>0</v>
      </c>
      <c r="C41" s="21">
        <f>' '!CM8207</f>
        <v>0</v>
      </c>
      <c r="D41" s="21">
        <f>' '!CN8207</f>
        <v>0</v>
      </c>
      <c r="E41" s="21">
        <f>' '!CO8207</f>
        <v>0</v>
      </c>
      <c r="F41" s="21">
        <f>' '!CP8207</f>
        <v>0</v>
      </c>
      <c r="G41" s="21">
        <f>' '!CR8207</f>
        <v>0</v>
      </c>
      <c r="H41" s="21">
        <f>' '!CY8207</f>
        <v>0</v>
      </c>
      <c r="I41" s="21">
        <f>' '!CZ8207</f>
        <v>0</v>
      </c>
      <c r="J41" s="21">
        <f>' '!DC8207</f>
        <v>0</v>
      </c>
      <c r="K41" s="21">
        <f>' '!DD8207</f>
        <v>0</v>
      </c>
      <c r="L41" s="21">
        <f>' '!DF8207</f>
        <v>0</v>
      </c>
      <c r="M41" s="21">
        <f>' '!DG8207</f>
        <v>0</v>
      </c>
      <c r="N41" s="21">
        <f>' '!DI8207</f>
        <v>0</v>
      </c>
    </row>
    <row r="42" spans="1:14" ht="12">
      <c r="A42" s="13" t="str">
        <f>Input!A17</f>
        <v>P</v>
      </c>
      <c r="B42" s="18" t="s">
        <v>2</v>
      </c>
      <c r="C42" s="19">
        <f>' '!CM8208</f>
        <v>0</v>
      </c>
      <c r="D42" s="19">
        <f>' '!CN8208</f>
        <v>0</v>
      </c>
      <c r="E42" s="19">
        <f>' '!CO8208</f>
        <v>0</v>
      </c>
      <c r="F42" s="19">
        <f>' '!CP8208</f>
        <v>0</v>
      </c>
      <c r="G42" s="19">
        <f>' '!CR8208</f>
        <v>0</v>
      </c>
      <c r="H42" s="19">
        <f>' '!CY8208</f>
        <v>0</v>
      </c>
      <c r="I42" s="19">
        <f>' '!CZ8208</f>
        <v>0</v>
      </c>
      <c r="J42" s="19">
        <f>' '!DC8208</f>
        <v>0</v>
      </c>
      <c r="K42" s="19">
        <f>' '!DD8208</f>
        <v>0</v>
      </c>
      <c r="L42" s="19">
        <f>' '!DF8208</f>
        <v>0</v>
      </c>
      <c r="M42" s="19">
        <f>' '!DG8208</f>
        <v>0</v>
      </c>
      <c r="N42" s="19">
        <f>' '!DI8208</f>
        <v>0</v>
      </c>
    </row>
    <row r="43" spans="1:14" ht="12">
      <c r="A43" s="13" t="str">
        <f>Input!B17</f>
        <v>H</v>
      </c>
      <c r="B43" s="18" t="s">
        <v>6</v>
      </c>
      <c r="C43" s="9">
        <f>' '!CM8210</f>
        <v>0</v>
      </c>
      <c r="D43" s="9">
        <f>' '!CN8210</f>
        <v>0</v>
      </c>
      <c r="E43" s="9">
        <f>' '!CO8210</f>
        <v>0</v>
      </c>
      <c r="F43" s="9">
        <f>' '!CP8210</f>
        <v>0</v>
      </c>
      <c r="G43" s="9">
        <f>' '!CR8210</f>
        <v>0</v>
      </c>
      <c r="H43" s="9">
        <f>' '!CY8210</f>
        <v>0</v>
      </c>
      <c r="I43" s="9">
        <f>' '!CZ8210</f>
        <v>0</v>
      </c>
      <c r="J43" s="9">
        <f>' '!DC8210</f>
        <v>0</v>
      </c>
      <c r="K43" s="9">
        <f>' '!DD8210</f>
        <v>0</v>
      </c>
      <c r="L43" s="9">
        <f>' '!DF8210</f>
        <v>0</v>
      </c>
      <c r="M43" s="9">
        <f>' '!DG8210</f>
        <v>0</v>
      </c>
      <c r="N43" s="9">
        <f>' '!DI8210</f>
        <v>0</v>
      </c>
    </row>
    <row r="44" spans="1:14" ht="12">
      <c r="A44" s="13" t="str">
        <f>Input!C17</f>
        <v>I</v>
      </c>
      <c r="B44" s="18" t="s">
        <v>3</v>
      </c>
      <c r="C44" s="9">
        <f>' '!CM8211</f>
        <v>0</v>
      </c>
      <c r="D44" s="9">
        <f>' '!CN8211</f>
        <v>0</v>
      </c>
      <c r="E44" s="9">
        <f>' '!CO8211</f>
        <v>0</v>
      </c>
      <c r="F44" s="9">
        <f>' '!CP8211</f>
        <v>0</v>
      </c>
      <c r="G44" s="9">
        <f>' '!CR8211</f>
        <v>0</v>
      </c>
      <c r="H44" s="9">
        <f>' '!CY8211</f>
        <v>0</v>
      </c>
      <c r="I44" s="9">
        <f>' '!CZ8211</f>
        <v>0</v>
      </c>
      <c r="J44" s="9">
        <f>' '!DC8211</f>
        <v>0</v>
      </c>
      <c r="K44" s="9">
        <f>' '!DD8211</f>
        <v>0</v>
      </c>
      <c r="L44" s="9">
        <f>' '!DF8211</f>
        <v>0</v>
      </c>
      <c r="M44" s="9">
        <f>' '!DG8211</f>
        <v>0</v>
      </c>
      <c r="N44" s="9">
        <f>' '!DI8211</f>
        <v>0</v>
      </c>
    </row>
    <row r="45" spans="1:14" ht="12">
      <c r="A45" s="13"/>
      <c r="B45" s="18" t="s">
        <v>4</v>
      </c>
      <c r="C45" s="9">
        <f>' '!CM8213</f>
        <v>0</v>
      </c>
      <c r="D45" s="9">
        <f>' '!CN8213</f>
        <v>0</v>
      </c>
      <c r="E45" s="9">
        <f>' '!CO8213</f>
        <v>0</v>
      </c>
      <c r="F45" s="9">
        <f>' '!CP8213</f>
        <v>0</v>
      </c>
      <c r="G45" s="9">
        <f>' '!CR8213</f>
        <v>0</v>
      </c>
      <c r="H45" s="9">
        <f>' '!CY8213</f>
        <v>0</v>
      </c>
      <c r="I45" s="9">
        <f>' '!CZ8213</f>
        <v>0</v>
      </c>
      <c r="J45" s="9">
        <f>' '!DC8213</f>
        <v>0</v>
      </c>
      <c r="K45" s="9">
        <f>' '!DD8213</f>
        <v>0</v>
      </c>
      <c r="L45" s="9">
        <f>' '!DF8213</f>
        <v>0</v>
      </c>
      <c r="M45" s="9">
        <f>' '!DG8213</f>
        <v>0</v>
      </c>
      <c r="N45" s="9">
        <f>' '!DI8213</f>
        <v>0</v>
      </c>
    </row>
    <row r="46" spans="1:14" ht="12">
      <c r="A46" s="13"/>
      <c r="B46" s="13">
        <v>0</v>
      </c>
      <c r="C46" s="21">
        <f>' '!CM8214</f>
        <v>0</v>
      </c>
      <c r="D46" s="21">
        <f>' '!CN8214</f>
        <v>0</v>
      </c>
      <c r="E46" s="21">
        <f>' '!CO8214</f>
        <v>0</v>
      </c>
      <c r="F46" s="21">
        <f>' '!CP8214</f>
        <v>0</v>
      </c>
      <c r="G46" s="21">
        <f>' '!CR8214</f>
        <v>0</v>
      </c>
      <c r="H46" s="21">
        <f>' '!CY8214</f>
        <v>0</v>
      </c>
      <c r="I46" s="21">
        <f>' '!CZ8214</f>
        <v>0</v>
      </c>
      <c r="J46" s="21">
        <f>' '!DC8214</f>
        <v>0</v>
      </c>
      <c r="K46" s="21">
        <f>' '!DD8214</f>
        <v>0</v>
      </c>
      <c r="L46" s="21">
        <f>' '!DF8214</f>
        <v>0</v>
      </c>
      <c r="M46" s="21">
        <f>' '!DG8214</f>
        <v>0</v>
      </c>
      <c r="N46" s="21">
        <f>' '!DI8214</f>
        <v>0</v>
      </c>
    </row>
    <row r="47" spans="1:14" ht="12">
      <c r="A47" s="13" t="str">
        <f>Input!A18</f>
        <v>E</v>
      </c>
      <c r="B47" s="18" t="s">
        <v>2</v>
      </c>
      <c r="C47" s="19">
        <f>' '!CM8215</f>
        <v>0</v>
      </c>
      <c r="D47" s="19">
        <f>' '!CN8215</f>
        <v>0</v>
      </c>
      <c r="E47" s="19">
        <f>' '!CO8215</f>
        <v>0</v>
      </c>
      <c r="F47" s="19">
        <f>' '!CP8215</f>
        <v>0</v>
      </c>
      <c r="G47" s="19">
        <f>' '!CR8215</f>
        <v>0</v>
      </c>
      <c r="H47" s="19">
        <f>' '!CY8215</f>
        <v>0</v>
      </c>
      <c r="I47" s="19">
        <f>' '!CZ8215</f>
        <v>0</v>
      </c>
      <c r="J47" s="19">
        <f>' '!DC8215</f>
        <v>0</v>
      </c>
      <c r="K47" s="19">
        <f>' '!DD8215</f>
        <v>0</v>
      </c>
      <c r="L47" s="19">
        <f>' '!DF8215</f>
        <v>0</v>
      </c>
      <c r="M47" s="19">
        <f>' '!DG8215</f>
        <v>0</v>
      </c>
      <c r="N47" s="19">
        <f>' '!DI8215</f>
        <v>0</v>
      </c>
    </row>
    <row r="48" spans="1:14" ht="12">
      <c r="A48" s="13" t="str">
        <f>Input!B18</f>
        <v>L</v>
      </c>
      <c r="B48" s="18" t="s">
        <v>6</v>
      </c>
      <c r="C48" s="9">
        <f>' '!CM8218</f>
        <v>0</v>
      </c>
      <c r="D48" s="9">
        <f>' '!CN8218</f>
        <v>0</v>
      </c>
      <c r="E48" s="9">
        <f>' '!CO8218</f>
        <v>0</v>
      </c>
      <c r="F48" s="9">
        <f>' '!CP8218</f>
        <v>0</v>
      </c>
      <c r="G48" s="9">
        <f>' '!CR8218</f>
        <v>0</v>
      </c>
      <c r="H48" s="9">
        <f>' '!CY8218</f>
        <v>0</v>
      </c>
      <c r="I48" s="9">
        <f>' '!CZ8218</f>
        <v>0</v>
      </c>
      <c r="J48" s="9">
        <f>' '!DC8218</f>
        <v>0</v>
      </c>
      <c r="K48" s="9">
        <f>' '!DD8218</f>
        <v>0</v>
      </c>
      <c r="L48" s="9">
        <f>' '!DF8218</f>
        <v>0</v>
      </c>
      <c r="M48" s="9">
        <f>' '!DG8218</f>
        <v>0</v>
      </c>
      <c r="N48" s="9">
        <f>' '!DI8218</f>
        <v>0</v>
      </c>
    </row>
    <row r="49" spans="1:14" ht="12">
      <c r="A49" s="13"/>
      <c r="B49" s="18" t="s">
        <v>3</v>
      </c>
      <c r="C49" s="9">
        <f>' '!CM8219</f>
        <v>0</v>
      </c>
      <c r="D49" s="9">
        <f>' '!CN8219</f>
        <v>0</v>
      </c>
      <c r="E49" s="9">
        <f>' '!CO8219</f>
        <v>0</v>
      </c>
      <c r="F49" s="9">
        <f>' '!CP8219</f>
        <v>0</v>
      </c>
      <c r="G49" s="9">
        <f>' '!CR8219</f>
        <v>0</v>
      </c>
      <c r="H49" s="9">
        <f>' '!CY8219</f>
        <v>0</v>
      </c>
      <c r="I49" s="9">
        <f>' '!CZ8219</f>
        <v>0</v>
      </c>
      <c r="J49" s="9">
        <f>' '!DC8219</f>
        <v>0</v>
      </c>
      <c r="K49" s="9">
        <f>' '!DD8219</f>
        <v>0</v>
      </c>
      <c r="L49" s="9">
        <f>' '!DF8219</f>
        <v>0</v>
      </c>
      <c r="M49" s="9">
        <f>' '!DG8219</f>
        <v>0</v>
      </c>
      <c r="N49" s="9">
        <f>' '!DI8219</f>
        <v>0</v>
      </c>
    </row>
    <row r="50" spans="1:14" ht="12">
      <c r="A50" s="13"/>
      <c r="B50" s="18" t="s">
        <v>4</v>
      </c>
      <c r="C50" s="9">
        <f>' '!CM8220</f>
        <v>0</v>
      </c>
      <c r="D50" s="9">
        <f>' '!CN8220</f>
        <v>0</v>
      </c>
      <c r="E50" s="9">
        <f>' '!CO8220</f>
        <v>0</v>
      </c>
      <c r="F50" s="9">
        <f>' '!CP8220</f>
        <v>0</v>
      </c>
      <c r="G50" s="9">
        <f>' '!CR8220</f>
        <v>0</v>
      </c>
      <c r="H50" s="9">
        <f>' '!CY8220</f>
        <v>0</v>
      </c>
      <c r="I50" s="9">
        <f>' '!CZ8220</f>
        <v>0</v>
      </c>
      <c r="J50" s="9">
        <f>' '!DC8220</f>
        <v>0</v>
      </c>
      <c r="K50" s="9">
        <f>' '!DD8220</f>
        <v>0</v>
      </c>
      <c r="L50" s="9">
        <f>' '!DF8220</f>
        <v>0</v>
      </c>
      <c r="M50" s="9">
        <f>' '!DG8220</f>
        <v>0</v>
      </c>
      <c r="N50" s="9">
        <f>' '!DI8220</f>
        <v>0</v>
      </c>
    </row>
    <row r="51" spans="1:14" ht="12">
      <c r="A51" s="13"/>
      <c r="B51" s="13">
        <v>0</v>
      </c>
      <c r="C51" s="21">
        <f>' '!CM8221</f>
        <v>0</v>
      </c>
      <c r="D51" s="21">
        <f>' '!CN8221</f>
        <v>0</v>
      </c>
      <c r="E51" s="21">
        <f>' '!CO8221</f>
        <v>0</v>
      </c>
      <c r="F51" s="21">
        <f>' '!CP8221</f>
        <v>0</v>
      </c>
      <c r="G51" s="21">
        <f>' '!CR8221</f>
        <v>0</v>
      </c>
      <c r="H51" s="21">
        <f>' '!CY8221</f>
        <v>0</v>
      </c>
      <c r="I51" s="21">
        <f>' '!CZ8221</f>
        <v>0</v>
      </c>
      <c r="J51" s="21">
        <f>' '!DC8221</f>
        <v>0</v>
      </c>
      <c r="K51" s="21">
        <f>' '!DD8221</f>
        <v>0</v>
      </c>
      <c r="L51" s="21">
        <f>' '!DF8221</f>
        <v>0</v>
      </c>
      <c r="M51" s="21">
        <f>' '!DG8221</f>
        <v>0</v>
      </c>
      <c r="N51" s="21">
        <f>' '!DI8221</f>
        <v>0</v>
      </c>
    </row>
    <row r="52" spans="1:14" ht="12">
      <c r="A52" s="13" t="str">
        <f>Input!A19</f>
        <v>U</v>
      </c>
      <c r="B52" s="18" t="s">
        <v>2</v>
      </c>
      <c r="C52" s="19">
        <f>' '!CM8222</f>
        <v>0</v>
      </c>
      <c r="D52" s="19">
        <f>' '!CN8222</f>
        <v>0</v>
      </c>
      <c r="E52" s="19">
        <f>' '!CO8222</f>
        <v>0</v>
      </c>
      <c r="F52" s="19">
        <f>' '!CP8222</f>
        <v>0</v>
      </c>
      <c r="G52" s="19">
        <f>' '!CR8222</f>
        <v>0</v>
      </c>
      <c r="H52" s="19">
        <f>' '!CY8222</f>
        <v>0</v>
      </c>
      <c r="I52" s="19">
        <f>' '!CZ8222</f>
        <v>0</v>
      </c>
      <c r="J52" s="19">
        <f>' '!DC8222</f>
        <v>0</v>
      </c>
      <c r="K52" s="19">
        <f>' '!DD8222</f>
        <v>0</v>
      </c>
      <c r="L52" s="19">
        <f>' '!DF8222</f>
        <v>0</v>
      </c>
      <c r="M52" s="19">
        <f>' '!DG8222</f>
        <v>0</v>
      </c>
      <c r="N52" s="19">
        <f>' '!DI8222</f>
        <v>0</v>
      </c>
    </row>
    <row r="53" spans="1:14" ht="12">
      <c r="A53" s="13" t="str">
        <f>Input!B19</f>
        <v>N</v>
      </c>
      <c r="B53" s="18" t="s">
        <v>6</v>
      </c>
      <c r="C53" s="9">
        <f>' '!CM8224</f>
        <v>0</v>
      </c>
      <c r="D53" s="9">
        <f>' '!CN8224</f>
        <v>0</v>
      </c>
      <c r="E53" s="9">
        <f>' '!CO8224</f>
        <v>0</v>
      </c>
      <c r="F53" s="9">
        <f>' '!CP8224</f>
        <v>0</v>
      </c>
      <c r="G53" s="9">
        <f>' '!CR8224</f>
        <v>0</v>
      </c>
      <c r="H53" s="9">
        <f>' '!CY8224</f>
        <v>0</v>
      </c>
      <c r="I53" s="9">
        <f>' '!CZ8224</f>
        <v>0</v>
      </c>
      <c r="J53" s="9">
        <f>' '!DC8224</f>
        <v>0</v>
      </c>
      <c r="K53" s="9">
        <f>' '!DD8224</f>
        <v>0</v>
      </c>
      <c r="L53" s="9">
        <f>' '!DF8224</f>
        <v>0</v>
      </c>
      <c r="M53" s="9">
        <f>' '!DG8224</f>
        <v>0</v>
      </c>
      <c r="N53" s="9">
        <f>' '!DI8224</f>
        <v>0</v>
      </c>
    </row>
    <row r="54" spans="1:14" ht="12">
      <c r="A54" s="13"/>
      <c r="B54" s="18" t="s">
        <v>3</v>
      </c>
      <c r="C54" s="9">
        <f>' '!CM8225</f>
        <v>0</v>
      </c>
      <c r="D54" s="9">
        <f>' '!CN8225</f>
        <v>0</v>
      </c>
      <c r="E54" s="9">
        <f>' '!CO8225</f>
        <v>0</v>
      </c>
      <c r="F54" s="9">
        <f>' '!CP8225</f>
        <v>0</v>
      </c>
      <c r="G54" s="9">
        <f>' '!CR8225</f>
        <v>0</v>
      </c>
      <c r="H54" s="9">
        <f>' '!CY8225</f>
        <v>0</v>
      </c>
      <c r="I54" s="9">
        <f>' '!CZ8225</f>
        <v>0</v>
      </c>
      <c r="J54" s="9">
        <f>' '!DC8225</f>
        <v>0</v>
      </c>
      <c r="K54" s="9">
        <f>' '!DD8225</f>
        <v>0</v>
      </c>
      <c r="L54" s="9">
        <f>' '!DF8225</f>
        <v>0</v>
      </c>
      <c r="M54" s="9">
        <f>' '!DG8225</f>
        <v>0</v>
      </c>
      <c r="N54" s="9">
        <f>' '!DI8225</f>
        <v>0</v>
      </c>
    </row>
    <row r="55" spans="1:14" ht="12">
      <c r="A55" s="13"/>
      <c r="B55" s="18" t="s">
        <v>4</v>
      </c>
      <c r="C55" s="9">
        <f>' '!CM8226</f>
        <v>0</v>
      </c>
      <c r="D55" s="9">
        <f>' '!CN8226</f>
        <v>0</v>
      </c>
      <c r="E55" s="9">
        <f>' '!CO8226</f>
        <v>0</v>
      </c>
      <c r="F55" s="9">
        <f>' '!CP8226</f>
        <v>0</v>
      </c>
      <c r="G55" s="9">
        <f>' '!CR8226</f>
        <v>0</v>
      </c>
      <c r="H55" s="9">
        <f>' '!CY8226</f>
        <v>0</v>
      </c>
      <c r="I55" s="9">
        <f>' '!CZ8226</f>
        <v>0</v>
      </c>
      <c r="J55" s="9">
        <f>' '!DC8226</f>
        <v>0</v>
      </c>
      <c r="K55" s="9">
        <f>' '!DD8226</f>
        <v>0</v>
      </c>
      <c r="L55" s="9">
        <f>' '!DF8226</f>
        <v>0</v>
      </c>
      <c r="M55" s="9">
        <f>' '!DG8226</f>
        <v>0</v>
      </c>
      <c r="N55" s="9">
        <f>' '!DI8226</f>
        <v>0</v>
      </c>
    </row>
    <row r="56" spans="1:14" ht="12">
      <c r="A56" s="13"/>
      <c r="B56" s="13">
        <v>0</v>
      </c>
      <c r="C56" s="21">
        <f>' '!CM8227</f>
        <v>0</v>
      </c>
      <c r="D56" s="21">
        <f>' '!CN8227</f>
        <v>0</v>
      </c>
      <c r="E56" s="21">
        <f>' '!CO8227</f>
        <v>0</v>
      </c>
      <c r="F56" s="21">
        <f>' '!CP8227</f>
        <v>0</v>
      </c>
      <c r="G56" s="21">
        <f>' '!CR8227</f>
        <v>0</v>
      </c>
      <c r="H56" s="21">
        <f>' '!CY8227</f>
        <v>0</v>
      </c>
      <c r="I56" s="21">
        <f>' '!CZ8227</f>
        <v>0</v>
      </c>
      <c r="J56" s="21">
        <f>' '!DC8227</f>
        <v>0</v>
      </c>
      <c r="K56" s="21">
        <f>' '!DD8227</f>
        <v>0</v>
      </c>
      <c r="L56" s="21">
        <f>' '!DF8227</f>
        <v>0</v>
      </c>
      <c r="M56" s="21">
        <f>' '!DG8227</f>
        <v>0</v>
      </c>
      <c r="N56" s="21">
        <f>' '!DI8227</f>
        <v>0</v>
      </c>
    </row>
    <row r="57" spans="1:14" ht="12">
      <c r="A57" s="13" t="str">
        <f>Input!A20</f>
        <v>W</v>
      </c>
      <c r="B57" s="18" t="s">
        <v>2</v>
      </c>
      <c r="C57" s="19">
        <f>' '!CM8228</f>
        <v>0</v>
      </c>
      <c r="D57" s="19">
        <f>' '!CN8228</f>
        <v>0</v>
      </c>
      <c r="E57" s="19">
        <f>' '!CO8228</f>
        <v>0</v>
      </c>
      <c r="F57" s="19">
        <f>' '!CP8228</f>
        <v>0</v>
      </c>
      <c r="G57" s="19">
        <f>' '!CR8228</f>
        <v>0</v>
      </c>
      <c r="H57" s="19">
        <f>' '!CY8228</f>
        <v>0</v>
      </c>
      <c r="I57" s="19">
        <f>' '!CZ8228</f>
        <v>0</v>
      </c>
      <c r="J57" s="19">
        <f>' '!DC8228</f>
        <v>0</v>
      </c>
      <c r="K57" s="19">
        <f>' '!DD8228</f>
        <v>0</v>
      </c>
      <c r="L57" s="19">
        <f>' '!DF8228</f>
        <v>0</v>
      </c>
      <c r="M57" s="19">
        <f>' '!DG8228</f>
        <v>0</v>
      </c>
      <c r="N57" s="19">
        <f>' '!DI8228</f>
        <v>0</v>
      </c>
    </row>
    <row r="58" spans="1:14" ht="12">
      <c r="A58" s="13" t="str">
        <f>Input!B20</f>
        <v>K</v>
      </c>
      <c r="B58" s="18" t="s">
        <v>6</v>
      </c>
      <c r="C58" s="9">
        <f>' '!CM8231</f>
        <v>0</v>
      </c>
      <c r="D58" s="9">
        <f>' '!CN8231</f>
        <v>0</v>
      </c>
      <c r="E58" s="9">
        <f>' '!CO8231</f>
        <v>0</v>
      </c>
      <c r="F58" s="9">
        <f>' '!CP8231</f>
        <v>0</v>
      </c>
      <c r="G58" s="9">
        <f>' '!CR8231</f>
        <v>0</v>
      </c>
      <c r="H58" s="9">
        <f>' '!CY8231</f>
        <v>0</v>
      </c>
      <c r="I58" s="9">
        <f>' '!CZ8231</f>
        <v>0</v>
      </c>
      <c r="J58" s="9">
        <f>' '!DC8231</f>
        <v>0</v>
      </c>
      <c r="K58" s="9">
        <f>' '!DD8231</f>
        <v>0</v>
      </c>
      <c r="L58" s="9">
        <f>' '!DF8231</f>
        <v>0</v>
      </c>
      <c r="M58" s="9">
        <f>' '!DG8231</f>
        <v>0</v>
      </c>
      <c r="N58" s="9">
        <f>' '!DI8231</f>
        <v>0</v>
      </c>
    </row>
    <row r="59" spans="1:14" ht="12">
      <c r="A59" s="13"/>
      <c r="B59" s="18" t="s">
        <v>3</v>
      </c>
      <c r="C59" s="9">
        <f>' '!CM8232</f>
        <v>0</v>
      </c>
      <c r="D59" s="9">
        <f>' '!CN8232</f>
        <v>0</v>
      </c>
      <c r="E59" s="9">
        <f>' '!CO8232</f>
        <v>0</v>
      </c>
      <c r="F59" s="9">
        <f>' '!CP8232</f>
        <v>0</v>
      </c>
      <c r="G59" s="9">
        <f>' '!CR8232</f>
        <v>0</v>
      </c>
      <c r="H59" s="9">
        <f>' '!CY8232</f>
        <v>0</v>
      </c>
      <c r="I59" s="9">
        <f>' '!CZ8232</f>
        <v>0</v>
      </c>
      <c r="J59" s="9">
        <f>' '!DC8232</f>
        <v>0</v>
      </c>
      <c r="K59" s="9">
        <f>' '!DD8232</f>
        <v>0</v>
      </c>
      <c r="L59" s="9">
        <f>' '!DF8232</f>
        <v>0</v>
      </c>
      <c r="M59" s="9">
        <f>' '!DG8232</f>
        <v>0</v>
      </c>
      <c r="N59" s="9">
        <f>' '!DI8232</f>
        <v>0</v>
      </c>
    </row>
    <row r="60" spans="1:14" ht="12">
      <c r="A60" s="13"/>
      <c r="B60" s="18" t="s">
        <v>4</v>
      </c>
      <c r="C60" s="9">
        <f>' '!CM8233</f>
        <v>0</v>
      </c>
      <c r="D60" s="9">
        <f>' '!CN8233</f>
        <v>0</v>
      </c>
      <c r="E60" s="9">
        <f>' '!CO8233</f>
        <v>0</v>
      </c>
      <c r="F60" s="9">
        <f>' '!CP8233</f>
        <v>0</v>
      </c>
      <c r="G60" s="9">
        <f>' '!CR8233</f>
        <v>0</v>
      </c>
      <c r="H60" s="9">
        <f>' '!CY8233</f>
        <v>0</v>
      </c>
      <c r="I60" s="9">
        <f>' '!CZ8233</f>
        <v>0</v>
      </c>
      <c r="J60" s="9">
        <f>' '!DC8233</f>
        <v>0</v>
      </c>
      <c r="K60" s="9">
        <f>' '!DD8233</f>
        <v>0</v>
      </c>
      <c r="L60" s="9">
        <f>' '!DF8233</f>
        <v>0</v>
      </c>
      <c r="M60" s="9">
        <f>' '!DG8233</f>
        <v>0</v>
      </c>
      <c r="N60" s="9">
        <f>' '!DI8233</f>
        <v>0</v>
      </c>
    </row>
  </sheetData>
  <sheetProtection password="D4F0" sheet="1" objects="1" scenarios="1"/>
  <printOptions horizontalCentered="1" verticalCentered="1"/>
  <pageMargins left="0.1968503937007874" right="0.1968503937007874" top="0.6299212598425197" bottom="0.5511811023622047" header="0.5118110236220472" footer="0.5118110236220472"/>
  <pageSetup fitToHeight="1" fitToWidth="1" horizontalDpi="360" verticalDpi="360" orientation="portrait" paperSize="9" scale="89" r:id="rId1"/>
  <headerFooter alignWithMargins="0">
    <oddHeader>&amp;L&amp;D&amp;C&amp;F&amp;R&amp;A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17" customWidth="1"/>
    <col min="2" max="2" width="8.7109375" style="17" customWidth="1"/>
    <col min="3" max="14" width="8.57421875" style="17" customWidth="1"/>
    <col min="15" max="16384" width="9.140625" style="17" customWidth="1"/>
  </cols>
  <sheetData>
    <row r="1" spans="1:14" ht="12.75">
      <c r="A1" s="16">
        <f>' '!CK8078</f>
        <v>0</v>
      </c>
      <c r="B1" s="16">
        <f>' '!CL8078</f>
        <v>0</v>
      </c>
      <c r="C1" s="7" t="str">
        <f>Input!D8</f>
        <v>31/01</v>
      </c>
      <c r="D1" s="7" t="str">
        <f>Input!E8</f>
        <v>07/02</v>
      </c>
      <c r="E1" s="7" t="str">
        <f>Input!F8</f>
        <v>14/02</v>
      </c>
      <c r="F1" s="7" t="str">
        <f>Input!G8</f>
        <v>21/02</v>
      </c>
      <c r="G1" s="7" t="str">
        <f>Input!H8</f>
        <v>28/02</v>
      </c>
      <c r="H1" s="7" t="str">
        <f>Input!I8</f>
        <v>07/03</v>
      </c>
      <c r="I1" s="7" t="str">
        <f>Input!J8</f>
        <v>12/03</v>
      </c>
      <c r="J1" s="7" t="str">
        <f>Input!K8</f>
        <v>14/03</v>
      </c>
      <c r="K1" s="7" t="str">
        <f>Input!L8</f>
        <v>18/04</v>
      </c>
      <c r="L1" s="7" t="str">
        <f>Input!M8</f>
        <v>18/05</v>
      </c>
      <c r="M1" s="7" t="str">
        <f>Input!N8</f>
        <v>18/06</v>
      </c>
      <c r="N1" s="7" t="str">
        <f>Input!O8</f>
        <v>18/07</v>
      </c>
    </row>
    <row r="2" spans="1:14" ht="12">
      <c r="A2" s="13" t="str">
        <f>Input!A9</f>
        <v>A</v>
      </c>
      <c r="B2" s="18" t="s">
        <v>2</v>
      </c>
      <c r="C2" s="19">
        <f>' '!CM8079</f>
        <v>0</v>
      </c>
      <c r="D2" s="19">
        <f>' '!CN8079</f>
        <v>0</v>
      </c>
      <c r="E2" s="19">
        <f>' '!CO8079</f>
        <v>0</v>
      </c>
      <c r="F2" s="19">
        <f>' '!CP8079</f>
        <v>0</v>
      </c>
      <c r="G2" s="19">
        <f>' '!CR8079</f>
        <v>0</v>
      </c>
      <c r="H2" s="19">
        <f>' '!CY8079</f>
        <v>0</v>
      </c>
      <c r="I2" s="19">
        <f>' '!CZ8079</f>
        <v>0</v>
      </c>
      <c r="J2" s="19">
        <f>' '!DC8079</f>
        <v>0</v>
      </c>
      <c r="K2" s="19">
        <f>' '!DD8079</f>
        <v>0</v>
      </c>
      <c r="L2" s="19">
        <f>' '!DF8079</f>
        <v>0</v>
      </c>
      <c r="M2" s="19">
        <f>' '!DG8079</f>
        <v>0</v>
      </c>
      <c r="N2" s="19">
        <f>' '!DI8079</f>
        <v>0</v>
      </c>
    </row>
    <row r="3" spans="1:14" ht="12">
      <c r="A3" s="13" t="str">
        <f>Input!B9</f>
        <v>R</v>
      </c>
      <c r="B3" s="18" t="s">
        <v>6</v>
      </c>
      <c r="C3" s="9">
        <f>' '!CM8080</f>
        <v>0</v>
      </c>
      <c r="D3" s="9">
        <f>' '!CN8080</f>
        <v>0</v>
      </c>
      <c r="E3" s="9">
        <f>' '!CO8080</f>
        <v>0</v>
      </c>
      <c r="F3" s="9">
        <f>' '!CP8080</f>
        <v>0</v>
      </c>
      <c r="G3" s="9">
        <f>' '!CR8080</f>
        <v>0</v>
      </c>
      <c r="H3" s="9">
        <f>' '!CY8080</f>
        <v>0</v>
      </c>
      <c r="I3" s="9">
        <f>' '!CZ8080</f>
        <v>0</v>
      </c>
      <c r="J3" s="9">
        <f>' '!DC8080</f>
        <v>0</v>
      </c>
      <c r="K3" s="9">
        <f>' '!DD8080</f>
        <v>0</v>
      </c>
      <c r="L3" s="9">
        <f>' '!DF8080</f>
        <v>0</v>
      </c>
      <c r="M3" s="9">
        <f>' '!DG8080</f>
        <v>0</v>
      </c>
      <c r="N3" s="9">
        <f>' '!DI8080</f>
        <v>0</v>
      </c>
    </row>
    <row r="4" spans="1:14" ht="12">
      <c r="A4" s="13" t="str">
        <f>Input!C9</f>
        <v>C</v>
      </c>
      <c r="B4" s="18" t="s">
        <v>3</v>
      </c>
      <c r="C4" s="9">
        <f>' '!CM8082</f>
        <v>0</v>
      </c>
      <c r="D4" s="9">
        <f>' '!CN8082</f>
        <v>0</v>
      </c>
      <c r="E4" s="9">
        <f>' '!CO8082</f>
        <v>0</v>
      </c>
      <c r="F4" s="9">
        <f>' '!CP8082</f>
        <v>0</v>
      </c>
      <c r="G4" s="9">
        <f>' '!CR8082</f>
        <v>0</v>
      </c>
      <c r="H4" s="9">
        <f>' '!CY8082</f>
        <v>0</v>
      </c>
      <c r="I4" s="9">
        <f>' '!CZ8082</f>
        <v>0</v>
      </c>
      <c r="J4" s="9">
        <f>' '!DC8082</f>
        <v>0</v>
      </c>
      <c r="K4" s="9">
        <f>' '!DD8082</f>
        <v>0</v>
      </c>
      <c r="L4" s="9">
        <f>' '!DF8082</f>
        <v>0</v>
      </c>
      <c r="M4" s="9">
        <f>' '!DG8082</f>
        <v>0</v>
      </c>
      <c r="N4" s="9">
        <f>' '!DI8082</f>
        <v>0</v>
      </c>
    </row>
    <row r="5" spans="1:14" ht="12">
      <c r="A5" s="13"/>
      <c r="B5" s="18" t="s">
        <v>4</v>
      </c>
      <c r="C5" s="9">
        <f>' '!CM8083</f>
        <v>0</v>
      </c>
      <c r="D5" s="9">
        <f>' '!CN8083</f>
        <v>0</v>
      </c>
      <c r="E5" s="9">
        <f>' '!CO8083</f>
        <v>0</v>
      </c>
      <c r="F5" s="9">
        <f>' '!CP8083</f>
        <v>0</v>
      </c>
      <c r="G5" s="9">
        <f>' '!CR8083</f>
        <v>0</v>
      </c>
      <c r="H5" s="9">
        <f>' '!CY8083</f>
        <v>0</v>
      </c>
      <c r="I5" s="9">
        <f>' '!CZ8083</f>
        <v>0</v>
      </c>
      <c r="J5" s="9">
        <f>' '!DC8083</f>
        <v>0</v>
      </c>
      <c r="K5" s="9">
        <f>' '!DD8083</f>
        <v>0</v>
      </c>
      <c r="L5" s="9">
        <f>' '!DF8083</f>
        <v>0</v>
      </c>
      <c r="M5" s="9">
        <f>' '!DG8083</f>
        <v>0</v>
      </c>
      <c r="N5" s="9">
        <f>' '!DI8083</f>
        <v>0</v>
      </c>
    </row>
    <row r="6" spans="1:14" ht="12">
      <c r="A6" s="13"/>
      <c r="B6" s="13">
        <v>0</v>
      </c>
      <c r="C6" s="20">
        <f>' '!CM8084</f>
        <v>0</v>
      </c>
      <c r="D6" s="20">
        <f>' '!CN8084</f>
        <v>0</v>
      </c>
      <c r="E6" s="20">
        <f>' '!CO8084</f>
        <v>0</v>
      </c>
      <c r="F6" s="20">
        <f>' '!CP8084</f>
        <v>0</v>
      </c>
      <c r="G6" s="20">
        <f>' '!CR8084</f>
        <v>0</v>
      </c>
      <c r="H6" s="20">
        <f>' '!CY8084</f>
        <v>0</v>
      </c>
      <c r="I6" s="20">
        <f>' '!CZ8084</f>
        <v>0</v>
      </c>
      <c r="J6" s="20">
        <f>' '!DC8084</f>
        <v>0</v>
      </c>
      <c r="K6" s="20">
        <f>' '!DD8084</f>
        <v>0</v>
      </c>
      <c r="L6" s="20">
        <f>' '!DF8084</f>
        <v>0</v>
      </c>
      <c r="M6" s="20">
        <f>' '!DG8084</f>
        <v>0</v>
      </c>
      <c r="N6" s="20">
        <f>' '!DI8084</f>
        <v>0</v>
      </c>
    </row>
    <row r="7" spans="1:14" ht="12">
      <c r="A7" s="13" t="str">
        <f>Input!A10</f>
        <v>A</v>
      </c>
      <c r="B7" s="18" t="s">
        <v>2</v>
      </c>
      <c r="C7" s="19">
        <f>' '!CM8085</f>
        <v>0</v>
      </c>
      <c r="D7" s="19">
        <f>' '!CN8085</f>
        <v>0</v>
      </c>
      <c r="E7" s="19">
        <f>' '!CO8085</f>
        <v>0</v>
      </c>
      <c r="F7" s="19">
        <f>' '!CP8085</f>
        <v>0</v>
      </c>
      <c r="G7" s="19">
        <f>' '!CR8085</f>
        <v>0</v>
      </c>
      <c r="H7" s="19">
        <f>' '!CY8085</f>
        <v>0</v>
      </c>
      <c r="I7" s="19">
        <f>' '!CZ8085</f>
        <v>0</v>
      </c>
      <c r="J7" s="19">
        <f>' '!DC8085</f>
        <v>0</v>
      </c>
      <c r="K7" s="19">
        <f>' '!DD8085</f>
        <v>0</v>
      </c>
      <c r="L7" s="19">
        <f>' '!DF8085</f>
        <v>0</v>
      </c>
      <c r="M7" s="19">
        <f>' '!DG8085</f>
        <v>0</v>
      </c>
      <c r="N7" s="19">
        <f>' '!DI8085</f>
        <v>0</v>
      </c>
    </row>
    <row r="8" spans="1:14" ht="12">
      <c r="A8" s="13" t="str">
        <f>Input!B10</f>
        <v>G</v>
      </c>
      <c r="B8" s="18" t="s">
        <v>6</v>
      </c>
      <c r="C8" s="9">
        <f>' '!CM8086</f>
        <v>0</v>
      </c>
      <c r="D8" s="9">
        <f>' '!CN8086</f>
        <v>0</v>
      </c>
      <c r="E8" s="9">
        <f>' '!CO8086</f>
        <v>0</v>
      </c>
      <c r="F8" s="9">
        <f>' '!CP8086</f>
        <v>0</v>
      </c>
      <c r="G8" s="9">
        <f>' '!CR8086</f>
        <v>0</v>
      </c>
      <c r="H8" s="9">
        <f>' '!CY8086</f>
        <v>0</v>
      </c>
      <c r="I8" s="9">
        <f>' '!CZ8086</f>
        <v>0</v>
      </c>
      <c r="J8" s="9">
        <f>' '!DC8086</f>
        <v>0</v>
      </c>
      <c r="K8" s="9">
        <f>' '!DD8086</f>
        <v>0</v>
      </c>
      <c r="L8" s="9">
        <f>' '!DF8086</f>
        <v>0</v>
      </c>
      <c r="M8" s="9">
        <f>' '!DG8086</f>
        <v>0</v>
      </c>
      <c r="N8" s="9">
        <f>' '!DI8086</f>
        <v>0</v>
      </c>
    </row>
    <row r="9" spans="1:14" ht="12">
      <c r="A9" s="13" t="str">
        <f>Input!C10</f>
        <v>N</v>
      </c>
      <c r="B9" s="18" t="s">
        <v>3</v>
      </c>
      <c r="C9" s="9">
        <f>' '!CM8087</f>
        <v>0</v>
      </c>
      <c r="D9" s="9">
        <f>' '!CN8087</f>
        <v>0</v>
      </c>
      <c r="E9" s="9">
        <f>' '!CO8087</f>
        <v>0</v>
      </c>
      <c r="F9" s="9">
        <f>' '!CP8087</f>
        <v>0</v>
      </c>
      <c r="G9" s="9">
        <f>' '!CR8087</f>
        <v>0</v>
      </c>
      <c r="H9" s="9">
        <f>' '!CY8087</f>
        <v>0</v>
      </c>
      <c r="I9" s="9">
        <f>' '!CZ8087</f>
        <v>0</v>
      </c>
      <c r="J9" s="9">
        <f>' '!DC8087</f>
        <v>0</v>
      </c>
      <c r="K9" s="9">
        <f>' '!DD8087</f>
        <v>0</v>
      </c>
      <c r="L9" s="9">
        <f>' '!DF8087</f>
        <v>0</v>
      </c>
      <c r="M9" s="9">
        <f>' '!DG8087</f>
        <v>0</v>
      </c>
      <c r="N9" s="9">
        <f>' '!DI8087</f>
        <v>0</v>
      </c>
    </row>
    <row r="10" spans="1:14" ht="12">
      <c r="A10" s="13"/>
      <c r="B10" s="18" t="s">
        <v>4</v>
      </c>
      <c r="C10" s="9">
        <f>' '!CM8089</f>
        <v>0</v>
      </c>
      <c r="D10" s="9">
        <f>' '!CN8089</f>
        <v>0</v>
      </c>
      <c r="E10" s="9">
        <f>' '!CO8089</f>
        <v>0</v>
      </c>
      <c r="F10" s="9">
        <f>' '!CP8089</f>
        <v>0</v>
      </c>
      <c r="G10" s="9">
        <f>' '!CR8089</f>
        <v>0</v>
      </c>
      <c r="H10" s="9">
        <f>' '!CY8089</f>
        <v>0</v>
      </c>
      <c r="I10" s="9">
        <f>' '!CZ8089</f>
        <v>0</v>
      </c>
      <c r="J10" s="9">
        <f>' '!DC8089</f>
        <v>0</v>
      </c>
      <c r="K10" s="9">
        <f>' '!DD8089</f>
        <v>0</v>
      </c>
      <c r="L10" s="9">
        <f>' '!DF8089</f>
        <v>0</v>
      </c>
      <c r="M10" s="9">
        <f>' '!DG8089</f>
        <v>0</v>
      </c>
      <c r="N10" s="9">
        <f>' '!DI8089</f>
        <v>0</v>
      </c>
    </row>
    <row r="11" spans="1:14" ht="12">
      <c r="A11" s="13"/>
      <c r="B11" s="13">
        <v>0</v>
      </c>
      <c r="C11" s="21">
        <f>' '!CM8090</f>
        <v>0</v>
      </c>
      <c r="D11" s="21">
        <f>' '!CN8090</f>
        <v>0</v>
      </c>
      <c r="E11" s="21">
        <f>' '!CO8090</f>
        <v>0</v>
      </c>
      <c r="F11" s="21">
        <f>' '!CP8090</f>
        <v>0</v>
      </c>
      <c r="G11" s="21">
        <f>' '!CR8090</f>
        <v>0</v>
      </c>
      <c r="H11" s="21">
        <f>' '!CY8090</f>
        <v>0</v>
      </c>
      <c r="I11" s="21">
        <f>' '!CZ8090</f>
        <v>0</v>
      </c>
      <c r="J11" s="21">
        <f>' '!DC8090</f>
        <v>0</v>
      </c>
      <c r="K11" s="21">
        <f>' '!DD8090</f>
        <v>0</v>
      </c>
      <c r="L11" s="21">
        <f>' '!DF8090</f>
        <v>0</v>
      </c>
      <c r="M11" s="21">
        <f>' '!DG8090</f>
        <v>0</v>
      </c>
      <c r="N11" s="21">
        <f>' '!DI8090</f>
        <v>0</v>
      </c>
    </row>
    <row r="12" spans="1:14" ht="12">
      <c r="A12" s="13" t="str">
        <f>Input!A11</f>
        <v>A</v>
      </c>
      <c r="B12" s="18" t="s">
        <v>2</v>
      </c>
      <c r="C12" s="19">
        <f>' '!CM8091</f>
        <v>0</v>
      </c>
      <c r="D12" s="19">
        <f>' '!CN8091</f>
        <v>0</v>
      </c>
      <c r="E12" s="19">
        <f>' '!CO8091</f>
        <v>0</v>
      </c>
      <c r="F12" s="19">
        <f>' '!CP8091</f>
        <v>0</v>
      </c>
      <c r="G12" s="19">
        <f>' '!CR8091</f>
        <v>0</v>
      </c>
      <c r="H12" s="19">
        <f>' '!CY8091</f>
        <v>0</v>
      </c>
      <c r="I12" s="19">
        <f>' '!CZ8091</f>
        <v>0</v>
      </c>
      <c r="J12" s="19">
        <f>' '!DC8091</f>
        <v>0</v>
      </c>
      <c r="K12" s="19">
        <f>' '!DD8091</f>
        <v>0</v>
      </c>
      <c r="L12" s="19">
        <f>' '!DF8091</f>
        <v>0</v>
      </c>
      <c r="M12" s="19">
        <f>' '!DG8091</f>
        <v>0</v>
      </c>
      <c r="N12" s="19">
        <f>' '!DI8091</f>
        <v>0</v>
      </c>
    </row>
    <row r="13" spans="1:14" ht="12">
      <c r="A13" s="13" t="str">
        <f>Input!B11</f>
        <v>H</v>
      </c>
      <c r="B13" s="18" t="s">
        <v>6</v>
      </c>
      <c r="C13" s="9">
        <f>' '!CM8093</f>
        <v>0</v>
      </c>
      <c r="D13" s="9">
        <f>' '!CN8093</f>
        <v>0</v>
      </c>
      <c r="E13" s="9">
        <f>' '!CO8093</f>
        <v>0</v>
      </c>
      <c r="F13" s="9">
        <f>' '!CP8093</f>
        <v>0</v>
      </c>
      <c r="G13" s="9">
        <f>' '!CR8093</f>
        <v>0</v>
      </c>
      <c r="H13" s="9">
        <f>' '!CY8093</f>
        <v>0</v>
      </c>
      <c r="I13" s="9">
        <f>' '!CZ8093</f>
        <v>0</v>
      </c>
      <c r="J13" s="9">
        <f>' '!DC8093</f>
        <v>0</v>
      </c>
      <c r="K13" s="9">
        <f>' '!DD8093</f>
        <v>0</v>
      </c>
      <c r="L13" s="9">
        <f>' '!DF8093</f>
        <v>0</v>
      </c>
      <c r="M13" s="9">
        <f>' '!DG8093</f>
        <v>0</v>
      </c>
      <c r="N13" s="9">
        <f>' '!DI8093</f>
        <v>0</v>
      </c>
    </row>
    <row r="14" spans="1:14" ht="12">
      <c r="A14" s="13"/>
      <c r="B14" s="18" t="s">
        <v>3</v>
      </c>
      <c r="C14" s="9">
        <f>' '!CM8094</f>
        <v>0</v>
      </c>
      <c r="D14" s="9">
        <f>' '!CN8094</f>
        <v>0</v>
      </c>
      <c r="E14" s="9">
        <f>' '!CO8094</f>
        <v>0</v>
      </c>
      <c r="F14" s="9">
        <f>' '!CP8094</f>
        <v>0</v>
      </c>
      <c r="G14" s="9">
        <f>' '!CR8094</f>
        <v>0</v>
      </c>
      <c r="H14" s="9">
        <f>' '!CY8094</f>
        <v>0</v>
      </c>
      <c r="I14" s="9">
        <f>' '!CZ8094</f>
        <v>0</v>
      </c>
      <c r="J14" s="9">
        <f>' '!DC8094</f>
        <v>0</v>
      </c>
      <c r="K14" s="9">
        <f>' '!DD8094</f>
        <v>0</v>
      </c>
      <c r="L14" s="9">
        <f>' '!DF8094</f>
        <v>0</v>
      </c>
      <c r="M14" s="9">
        <f>' '!DG8094</f>
        <v>0</v>
      </c>
      <c r="N14" s="9">
        <f>' '!DI8094</f>
        <v>0</v>
      </c>
    </row>
    <row r="15" spans="1:14" ht="12">
      <c r="A15" s="13"/>
      <c r="B15" s="18" t="s">
        <v>4</v>
      </c>
      <c r="C15" s="9">
        <f>' '!CM8095</f>
        <v>0</v>
      </c>
      <c r="D15" s="9">
        <f>' '!CN8095</f>
        <v>0</v>
      </c>
      <c r="E15" s="9">
        <f>' '!CO8095</f>
        <v>0</v>
      </c>
      <c r="F15" s="9">
        <f>' '!CP8095</f>
        <v>0</v>
      </c>
      <c r="G15" s="9">
        <f>' '!CR8095</f>
        <v>0</v>
      </c>
      <c r="H15" s="9">
        <f>' '!CY8095</f>
        <v>0</v>
      </c>
      <c r="I15" s="9">
        <f>' '!CZ8095</f>
        <v>0</v>
      </c>
      <c r="J15" s="9">
        <f>' '!DC8095</f>
        <v>0</v>
      </c>
      <c r="K15" s="9">
        <f>' '!DD8095</f>
        <v>0</v>
      </c>
      <c r="L15" s="9">
        <f>' '!DF8095</f>
        <v>0</v>
      </c>
      <c r="M15" s="9">
        <f>' '!DG8095</f>
        <v>0</v>
      </c>
      <c r="N15" s="9">
        <f>' '!DI8095</f>
        <v>0</v>
      </c>
    </row>
    <row r="16" spans="1:14" ht="12">
      <c r="A16" s="13"/>
      <c r="B16" s="13">
        <v>0</v>
      </c>
      <c r="C16" s="21">
        <f>' '!CM8096</f>
        <v>0</v>
      </c>
      <c r="D16" s="21">
        <f>' '!CN8096</f>
        <v>0</v>
      </c>
      <c r="E16" s="21">
        <f>' '!CO8096</f>
        <v>0</v>
      </c>
      <c r="F16" s="21">
        <f>' '!CP8096</f>
        <v>0</v>
      </c>
      <c r="G16" s="21">
        <f>' '!CR8096</f>
        <v>0</v>
      </c>
      <c r="H16" s="21">
        <f>' '!CY8096</f>
        <v>0</v>
      </c>
      <c r="I16" s="21">
        <f>' '!CZ8096</f>
        <v>0</v>
      </c>
      <c r="J16" s="21">
        <f>' '!DC8096</f>
        <v>0</v>
      </c>
      <c r="K16" s="21">
        <f>' '!DD8096</f>
        <v>0</v>
      </c>
      <c r="L16" s="21">
        <f>' '!DF8096</f>
        <v>0</v>
      </c>
      <c r="M16" s="21">
        <f>' '!DG8096</f>
        <v>0</v>
      </c>
      <c r="N16" s="21">
        <f>' '!DI8096</f>
        <v>0</v>
      </c>
    </row>
    <row r="17" spans="1:14" ht="12">
      <c r="A17" s="13" t="str">
        <f>Input!A12</f>
        <v>A</v>
      </c>
      <c r="B17" s="18" t="s">
        <v>2</v>
      </c>
      <c r="C17" s="19">
        <f>' '!CM8097</f>
        <v>0</v>
      </c>
      <c r="D17" s="19">
        <f>' '!CN8097</f>
        <v>0</v>
      </c>
      <c r="E17" s="19">
        <f>' '!CO8097</f>
        <v>0</v>
      </c>
      <c r="F17" s="19">
        <f>' '!CP8097</f>
        <v>0</v>
      </c>
      <c r="G17" s="19">
        <f>' '!CR8097</f>
        <v>0</v>
      </c>
      <c r="H17" s="19">
        <f>' '!CY8097</f>
        <v>0</v>
      </c>
      <c r="I17" s="19">
        <f>' '!CZ8097</f>
        <v>0</v>
      </c>
      <c r="J17" s="19">
        <f>' '!DC8097</f>
        <v>0</v>
      </c>
      <c r="K17" s="19">
        <f>' '!DD8097</f>
        <v>0</v>
      </c>
      <c r="L17" s="19">
        <f>' '!DF8097</f>
        <v>0</v>
      </c>
      <c r="M17" s="19">
        <f>' '!DG8097</f>
        <v>0</v>
      </c>
      <c r="N17" s="19">
        <f>' '!DI8097</f>
        <v>0</v>
      </c>
    </row>
    <row r="18" spans="1:14" ht="12">
      <c r="A18" s="13" t="str">
        <f>Input!B12</f>
        <v>K</v>
      </c>
      <c r="B18" s="18" t="s">
        <v>6</v>
      </c>
      <c r="C18" s="9">
        <f>' '!CM8098</f>
        <v>0</v>
      </c>
      <c r="D18" s="9">
        <f>' '!CN8098</f>
        <v>0</v>
      </c>
      <c r="E18" s="9">
        <f>' '!CO8098</f>
        <v>0</v>
      </c>
      <c r="F18" s="9">
        <f>' '!CP8098</f>
        <v>0</v>
      </c>
      <c r="G18" s="9">
        <f>' '!CR8098</f>
        <v>0</v>
      </c>
      <c r="H18" s="9">
        <f>' '!CY8098</f>
        <v>0</v>
      </c>
      <c r="I18" s="9">
        <f>' '!CZ8098</f>
        <v>0</v>
      </c>
      <c r="J18" s="9">
        <f>' '!DC8098</f>
        <v>0</v>
      </c>
      <c r="K18" s="9">
        <f>' '!DD8098</f>
        <v>0</v>
      </c>
      <c r="L18" s="9">
        <f>' '!DF8098</f>
        <v>0</v>
      </c>
      <c r="M18" s="9">
        <f>' '!DG8098</f>
        <v>0</v>
      </c>
      <c r="N18" s="9">
        <f>' '!DI8098</f>
        <v>0</v>
      </c>
    </row>
    <row r="19" spans="1:14" ht="12">
      <c r="A19" s="13" t="str">
        <f>Input!C12</f>
        <v>Z</v>
      </c>
      <c r="B19" s="18" t="s">
        <v>3</v>
      </c>
      <c r="C19" s="9">
        <f>' '!CM8100</f>
        <v>0</v>
      </c>
      <c r="D19" s="9">
        <f>' '!CN8100</f>
        <v>0</v>
      </c>
      <c r="E19" s="9">
        <f>' '!CO8100</f>
        <v>0</v>
      </c>
      <c r="F19" s="9">
        <f>' '!CP8100</f>
        <v>0</v>
      </c>
      <c r="G19" s="9">
        <f>' '!CR8100</f>
        <v>0</v>
      </c>
      <c r="H19" s="9">
        <f>' '!CY8100</f>
        <v>0</v>
      </c>
      <c r="I19" s="9">
        <f>' '!CZ8100</f>
        <v>0</v>
      </c>
      <c r="J19" s="9">
        <f>' '!DC8100</f>
        <v>0</v>
      </c>
      <c r="K19" s="9">
        <f>' '!DD8100</f>
        <v>0</v>
      </c>
      <c r="L19" s="9">
        <f>' '!DF8100</f>
        <v>0</v>
      </c>
      <c r="M19" s="9">
        <f>' '!DG8100</f>
        <v>0</v>
      </c>
      <c r="N19" s="9">
        <f>' '!DI8100</f>
        <v>0</v>
      </c>
    </row>
    <row r="20" spans="1:14" ht="12">
      <c r="A20" s="13"/>
      <c r="B20" s="18" t="s">
        <v>4</v>
      </c>
      <c r="C20" s="9">
        <f>' '!CM8101</f>
        <v>0</v>
      </c>
      <c r="D20" s="9">
        <f>' '!CN8101</f>
        <v>0</v>
      </c>
      <c r="E20" s="9">
        <f>' '!CO8101</f>
        <v>0</v>
      </c>
      <c r="F20" s="9">
        <f>' '!CP8101</f>
        <v>0</v>
      </c>
      <c r="G20" s="9">
        <f>' '!CR8101</f>
        <v>0</v>
      </c>
      <c r="H20" s="9">
        <f>' '!CY8101</f>
        <v>0</v>
      </c>
      <c r="I20" s="9">
        <f>' '!CZ8101</f>
        <v>0</v>
      </c>
      <c r="J20" s="9">
        <f>' '!DC8101</f>
        <v>0</v>
      </c>
      <c r="K20" s="9">
        <f>' '!DD8101</f>
        <v>0</v>
      </c>
      <c r="L20" s="9">
        <f>' '!DF8101</f>
        <v>0</v>
      </c>
      <c r="M20" s="9">
        <f>' '!DG8101</f>
        <v>0</v>
      </c>
      <c r="N20" s="9">
        <f>' '!DI8101</f>
        <v>0</v>
      </c>
    </row>
    <row r="21" spans="1:14" ht="12">
      <c r="A21" s="13"/>
      <c r="B21" s="13">
        <v>0</v>
      </c>
      <c r="C21" s="21">
        <f>' '!CM8102</f>
        <v>0</v>
      </c>
      <c r="D21" s="21">
        <f>' '!CN8102</f>
        <v>0</v>
      </c>
      <c r="E21" s="21">
        <f>' '!CO8102</f>
        <v>0</v>
      </c>
      <c r="F21" s="21">
        <f>' '!CP8102</f>
        <v>0</v>
      </c>
      <c r="G21" s="21">
        <f>' '!CR8102</f>
        <v>0</v>
      </c>
      <c r="H21" s="21">
        <f>' '!CY8102</f>
        <v>0</v>
      </c>
      <c r="I21" s="21">
        <f>' '!CZ8102</f>
        <v>0</v>
      </c>
      <c r="J21" s="21">
        <f>' '!DC8102</f>
        <v>0</v>
      </c>
      <c r="K21" s="21">
        <f>' '!DD8102</f>
        <v>0</v>
      </c>
      <c r="L21" s="21">
        <f>' '!DF8102</f>
        <v>0</v>
      </c>
      <c r="M21" s="21">
        <f>' '!DG8102</f>
        <v>0</v>
      </c>
      <c r="N21" s="21">
        <f>' '!DI8102</f>
        <v>0</v>
      </c>
    </row>
    <row r="22" spans="1:14" ht="12">
      <c r="A22" s="13" t="str">
        <f>Input!A13</f>
        <v>H</v>
      </c>
      <c r="B22" s="18" t="s">
        <v>2</v>
      </c>
      <c r="C22" s="19">
        <f>' '!CM8103</f>
        <v>0</v>
      </c>
      <c r="D22" s="19">
        <f>' '!CN8103</f>
        <v>0</v>
      </c>
      <c r="E22" s="19">
        <f>' '!CO8103</f>
        <v>0</v>
      </c>
      <c r="F22" s="19">
        <f>' '!CP8103</f>
        <v>0</v>
      </c>
      <c r="G22" s="19">
        <f>' '!CR8103</f>
        <v>0</v>
      </c>
      <c r="H22" s="19">
        <f>' '!CY8103</f>
        <v>0</v>
      </c>
      <c r="I22" s="19">
        <f>' '!CZ8103</f>
        <v>0</v>
      </c>
      <c r="J22" s="19">
        <f>' '!DC8103</f>
        <v>0</v>
      </c>
      <c r="K22" s="19">
        <f>' '!DD8103</f>
        <v>0</v>
      </c>
      <c r="L22" s="19">
        <f>' '!DF8103</f>
        <v>0</v>
      </c>
      <c r="M22" s="19">
        <f>' '!DG8103</f>
        <v>0</v>
      </c>
      <c r="N22" s="19">
        <f>' '!DI8103</f>
        <v>0</v>
      </c>
    </row>
    <row r="23" spans="1:14" ht="12">
      <c r="A23" s="13" t="str">
        <f>Input!B13</f>
        <v>E</v>
      </c>
      <c r="B23" s="18" t="s">
        <v>6</v>
      </c>
      <c r="C23" s="9">
        <f>' '!CM8105</f>
        <v>0</v>
      </c>
      <c r="D23" s="9">
        <f>' '!CN8105</f>
        <v>0</v>
      </c>
      <c r="E23" s="9">
        <f>' '!CO8105</f>
        <v>0</v>
      </c>
      <c r="F23" s="9">
        <f>' '!CP8105</f>
        <v>0</v>
      </c>
      <c r="G23" s="9">
        <f>' '!CR8105</f>
        <v>0</v>
      </c>
      <c r="H23" s="9">
        <f>' '!CY8105</f>
        <v>0</v>
      </c>
      <c r="I23" s="9">
        <f>' '!CZ8105</f>
        <v>0</v>
      </c>
      <c r="J23" s="9">
        <f>' '!DC8105</f>
        <v>0</v>
      </c>
      <c r="K23" s="9">
        <f>' '!DD8105</f>
        <v>0</v>
      </c>
      <c r="L23" s="9">
        <f>' '!DF8105</f>
        <v>0</v>
      </c>
      <c r="M23" s="9">
        <f>' '!DG8105</f>
        <v>0</v>
      </c>
      <c r="N23" s="9">
        <f>' '!DI8105</f>
        <v>0</v>
      </c>
    </row>
    <row r="24" spans="1:14" ht="12">
      <c r="A24" s="13" t="str">
        <f>Input!C13</f>
        <v>I</v>
      </c>
      <c r="B24" s="18" t="s">
        <v>3</v>
      </c>
      <c r="C24" s="9">
        <f>' '!CM8106</f>
        <v>0</v>
      </c>
      <c r="D24" s="9">
        <f>' '!CN8106</f>
        <v>0</v>
      </c>
      <c r="E24" s="9">
        <f>' '!CO8106</f>
        <v>0</v>
      </c>
      <c r="F24" s="9">
        <f>' '!CP8106</f>
        <v>0</v>
      </c>
      <c r="G24" s="9">
        <f>' '!CR8106</f>
        <v>0</v>
      </c>
      <c r="H24" s="9">
        <f>' '!CY8106</f>
        <v>0</v>
      </c>
      <c r="I24" s="9">
        <f>' '!CZ8106</f>
        <v>0</v>
      </c>
      <c r="J24" s="9">
        <f>' '!DC8106</f>
        <v>0</v>
      </c>
      <c r="K24" s="9">
        <f>' '!DD8106</f>
        <v>0</v>
      </c>
      <c r="L24" s="9">
        <f>' '!DF8106</f>
        <v>0</v>
      </c>
      <c r="M24" s="9">
        <f>' '!DG8106</f>
        <v>0</v>
      </c>
      <c r="N24" s="9">
        <f>' '!DI8106</f>
        <v>0</v>
      </c>
    </row>
    <row r="25" spans="1:14" ht="12">
      <c r="A25" s="13"/>
      <c r="B25" s="18" t="s">
        <v>4</v>
      </c>
      <c r="C25" s="9">
        <f>' '!CM8107</f>
        <v>0</v>
      </c>
      <c r="D25" s="9">
        <f>' '!CN8107</f>
        <v>0</v>
      </c>
      <c r="E25" s="9">
        <f>' '!CO8107</f>
        <v>0</v>
      </c>
      <c r="F25" s="9">
        <f>' '!CP8107</f>
        <v>0</v>
      </c>
      <c r="G25" s="9">
        <f>' '!CR8107</f>
        <v>0</v>
      </c>
      <c r="H25" s="9">
        <f>' '!CY8107</f>
        <v>0</v>
      </c>
      <c r="I25" s="9">
        <f>' '!CZ8107</f>
        <v>0</v>
      </c>
      <c r="J25" s="9">
        <f>' '!DC8107</f>
        <v>0</v>
      </c>
      <c r="K25" s="9">
        <f>' '!DD8107</f>
        <v>0</v>
      </c>
      <c r="L25" s="9">
        <f>' '!DF8107</f>
        <v>0</v>
      </c>
      <c r="M25" s="9">
        <f>' '!DG8107</f>
        <v>0</v>
      </c>
      <c r="N25" s="9">
        <f>' '!DI8107</f>
        <v>0</v>
      </c>
    </row>
    <row r="26" spans="1:14" ht="12">
      <c r="A26" s="13"/>
      <c r="B26" s="13">
        <v>0</v>
      </c>
      <c r="C26" s="21">
        <f>' '!CM8108</f>
        <v>0</v>
      </c>
      <c r="D26" s="21">
        <f>' '!CN8108</f>
        <v>0</v>
      </c>
      <c r="E26" s="21">
        <f>' '!CO8108</f>
        <v>0</v>
      </c>
      <c r="F26" s="21">
        <f>' '!CP8108</f>
        <v>0</v>
      </c>
      <c r="G26" s="21">
        <f>' '!CR8108</f>
        <v>0</v>
      </c>
      <c r="H26" s="21">
        <f>' '!CY8108</f>
        <v>0</v>
      </c>
      <c r="I26" s="21">
        <f>' '!CZ8108</f>
        <v>0</v>
      </c>
      <c r="J26" s="21">
        <f>' '!DC8108</f>
        <v>0</v>
      </c>
      <c r="K26" s="21">
        <f>' '!DD8108</f>
        <v>0</v>
      </c>
      <c r="L26" s="21">
        <f>' '!DF8108</f>
        <v>0</v>
      </c>
      <c r="M26" s="21">
        <f>' '!DG8108</f>
        <v>0</v>
      </c>
      <c r="N26" s="21">
        <f>' '!DI8108</f>
        <v>0</v>
      </c>
    </row>
    <row r="27" spans="1:14" ht="12">
      <c r="A27" s="13" t="str">
        <f>Input!A14</f>
        <v>I</v>
      </c>
      <c r="B27" s="18" t="s">
        <v>2</v>
      </c>
      <c r="C27" s="19">
        <f>' '!CM8109</f>
        <v>0</v>
      </c>
      <c r="D27" s="19">
        <f>' '!CN8109</f>
        <v>0</v>
      </c>
      <c r="E27" s="19">
        <f>' '!CO8109</f>
        <v>0</v>
      </c>
      <c r="F27" s="19">
        <f>' '!CP8109</f>
        <v>0</v>
      </c>
      <c r="G27" s="19">
        <f>' '!CR8109</f>
        <v>0</v>
      </c>
      <c r="H27" s="19">
        <f>' '!CY8109</f>
        <v>0</v>
      </c>
      <c r="I27" s="19">
        <f>' '!CZ8109</f>
        <v>0</v>
      </c>
      <c r="J27" s="19">
        <f>' '!DC8109</f>
        <v>0</v>
      </c>
      <c r="K27" s="19">
        <f>' '!DD8109</f>
        <v>0</v>
      </c>
      <c r="L27" s="19">
        <f>' '!DF8109</f>
        <v>0</v>
      </c>
      <c r="M27" s="19">
        <f>' '!DG8109</f>
        <v>0</v>
      </c>
      <c r="N27" s="19">
        <f>' '!DI8109</f>
        <v>0</v>
      </c>
    </row>
    <row r="28" spans="1:14" ht="12">
      <c r="A28" s="13" t="str">
        <f>Input!B14</f>
        <v>N</v>
      </c>
      <c r="B28" s="18" t="s">
        <v>6</v>
      </c>
      <c r="C28" s="9">
        <f>' '!CM8110</f>
        <v>0</v>
      </c>
      <c r="D28" s="9">
        <f>' '!CN8110</f>
        <v>0</v>
      </c>
      <c r="E28" s="9">
        <f>' '!CO8110</f>
        <v>0</v>
      </c>
      <c r="F28" s="9">
        <f>' '!CP8110</f>
        <v>0</v>
      </c>
      <c r="G28" s="9">
        <f>' '!CR8110</f>
        <v>0</v>
      </c>
      <c r="H28" s="9">
        <f>' '!CY8110</f>
        <v>0</v>
      </c>
      <c r="I28" s="9">
        <f>' '!CZ8110</f>
        <v>0</v>
      </c>
      <c r="J28" s="9">
        <f>' '!DC8110</f>
        <v>0</v>
      </c>
      <c r="K28" s="9">
        <f>' '!DD8110</f>
        <v>0</v>
      </c>
      <c r="L28" s="9">
        <f>' '!DF8110</f>
        <v>0</v>
      </c>
      <c r="M28" s="9">
        <f>' '!DG8110</f>
        <v>0</v>
      </c>
      <c r="N28" s="9">
        <f>' '!DI8110</f>
        <v>0</v>
      </c>
    </row>
    <row r="29" spans="1:14" ht="12">
      <c r="A29" s="13" t="str">
        <f>Input!C14</f>
        <v>G</v>
      </c>
      <c r="B29" s="18" t="s">
        <v>3</v>
      </c>
      <c r="C29" s="9">
        <f>' '!CM8111</f>
        <v>0</v>
      </c>
      <c r="D29" s="9">
        <f>' '!CN8111</f>
        <v>0</v>
      </c>
      <c r="E29" s="9">
        <f>' '!CO8111</f>
        <v>0</v>
      </c>
      <c r="F29" s="9">
        <f>' '!CP8111</f>
        <v>0</v>
      </c>
      <c r="G29" s="9">
        <f>' '!CR8111</f>
        <v>0</v>
      </c>
      <c r="H29" s="9">
        <f>' '!CY8111</f>
        <v>0</v>
      </c>
      <c r="I29" s="9">
        <f>' '!CZ8111</f>
        <v>0</v>
      </c>
      <c r="J29" s="9">
        <f>' '!DC8111</f>
        <v>0</v>
      </c>
      <c r="K29" s="9">
        <f>' '!DD8111</f>
        <v>0</v>
      </c>
      <c r="L29" s="9">
        <f>' '!DF8111</f>
        <v>0</v>
      </c>
      <c r="M29" s="9">
        <f>' '!DG8111</f>
        <v>0</v>
      </c>
      <c r="N29" s="9">
        <f>' '!DI8111</f>
        <v>0</v>
      </c>
    </row>
    <row r="30" spans="1:14" ht="12">
      <c r="A30" s="13"/>
      <c r="B30" s="18" t="s">
        <v>4</v>
      </c>
      <c r="C30" s="9">
        <f>' '!CM8113</f>
        <v>0</v>
      </c>
      <c r="D30" s="9">
        <f>' '!CN8113</f>
        <v>0</v>
      </c>
      <c r="E30" s="9">
        <f>' '!CO8113</f>
        <v>0</v>
      </c>
      <c r="F30" s="9">
        <f>' '!CP8113</f>
        <v>0</v>
      </c>
      <c r="G30" s="9">
        <f>' '!CR8113</f>
        <v>0</v>
      </c>
      <c r="H30" s="9">
        <f>' '!CY8113</f>
        <v>0</v>
      </c>
      <c r="I30" s="9">
        <f>' '!CZ8113</f>
        <v>0</v>
      </c>
      <c r="J30" s="9">
        <f>' '!DC8113</f>
        <v>0</v>
      </c>
      <c r="K30" s="9">
        <f>' '!DD8113</f>
        <v>0</v>
      </c>
      <c r="L30" s="9">
        <f>' '!DF8113</f>
        <v>0</v>
      </c>
      <c r="M30" s="9">
        <f>' '!DG8113</f>
        <v>0</v>
      </c>
      <c r="N30" s="9">
        <f>' '!DI8113</f>
        <v>0</v>
      </c>
    </row>
    <row r="31" spans="1:14" ht="12">
      <c r="A31" s="13"/>
      <c r="B31" s="13">
        <v>0</v>
      </c>
      <c r="C31" s="21">
        <f>' '!CM8114</f>
        <v>0</v>
      </c>
      <c r="D31" s="21">
        <f>' '!CN8114</f>
        <v>0</v>
      </c>
      <c r="E31" s="21">
        <f>' '!CO8114</f>
        <v>0</v>
      </c>
      <c r="F31" s="21">
        <f>' '!CP8114</f>
        <v>0</v>
      </c>
      <c r="G31" s="21">
        <f>' '!CR8114</f>
        <v>0</v>
      </c>
      <c r="H31" s="21">
        <f>' '!CY8114</f>
        <v>0</v>
      </c>
      <c r="I31" s="21">
        <f>' '!CZ8114</f>
        <v>0</v>
      </c>
      <c r="J31" s="21">
        <f>' '!DC8114</f>
        <v>0</v>
      </c>
      <c r="K31" s="21">
        <f>' '!DD8114</f>
        <v>0</v>
      </c>
      <c r="L31" s="21">
        <f>' '!DF8114</f>
        <v>0</v>
      </c>
      <c r="M31" s="21">
        <f>' '!DG8114</f>
        <v>0</v>
      </c>
      <c r="N31" s="21">
        <f>' '!DI8114</f>
        <v>0</v>
      </c>
    </row>
    <row r="32" spans="1:14" ht="12">
      <c r="A32" s="13" t="str">
        <f>Input!A15</f>
        <v>R</v>
      </c>
      <c r="B32" s="18" t="s">
        <v>2</v>
      </c>
      <c r="C32" s="19">
        <f>' '!CM8115</f>
        <v>0</v>
      </c>
      <c r="D32" s="19">
        <f>' '!CN8115</f>
        <v>0</v>
      </c>
      <c r="E32" s="19">
        <f>' '!CO8115</f>
        <v>0</v>
      </c>
      <c r="F32" s="19">
        <f>' '!CP8115</f>
        <v>0</v>
      </c>
      <c r="G32" s="19">
        <f>' '!CR8115</f>
        <v>0</v>
      </c>
      <c r="H32" s="19">
        <f>' '!CY8115</f>
        <v>0</v>
      </c>
      <c r="I32" s="19">
        <f>' '!CZ8115</f>
        <v>0</v>
      </c>
      <c r="J32" s="19">
        <f>' '!DC8115</f>
        <v>0</v>
      </c>
      <c r="K32" s="19">
        <f>' '!DD8115</f>
        <v>0</v>
      </c>
      <c r="L32" s="19">
        <f>' '!DF8115</f>
        <v>0</v>
      </c>
      <c r="M32" s="19">
        <f>' '!DG8115</f>
        <v>0</v>
      </c>
      <c r="N32" s="19">
        <f>' '!DI8115</f>
        <v>0</v>
      </c>
    </row>
    <row r="33" spans="1:14" ht="12">
      <c r="A33" s="13" t="str">
        <f>Input!B15</f>
        <v>D</v>
      </c>
      <c r="B33" s="18" t="s">
        <v>6</v>
      </c>
      <c r="C33" s="9">
        <f>' '!CM8117</f>
        <v>0</v>
      </c>
      <c r="D33" s="9">
        <f>' '!CN8117</f>
        <v>0</v>
      </c>
      <c r="E33" s="9">
        <f>' '!CO8117</f>
        <v>0</v>
      </c>
      <c r="F33" s="9">
        <f>' '!CP8117</f>
        <v>0</v>
      </c>
      <c r="G33" s="9">
        <f>' '!CR8117</f>
        <v>0</v>
      </c>
      <c r="H33" s="9">
        <f>' '!CY8117</f>
        <v>0</v>
      </c>
      <c r="I33" s="9">
        <f>' '!CZ8117</f>
        <v>0</v>
      </c>
      <c r="J33" s="9">
        <f>' '!DC8117</f>
        <v>0</v>
      </c>
      <c r="K33" s="9">
        <f>' '!DD8117</f>
        <v>0</v>
      </c>
      <c r="L33" s="9">
        <f>' '!DF8117</f>
        <v>0</v>
      </c>
      <c r="M33" s="9">
        <f>' '!DG8117</f>
        <v>0</v>
      </c>
      <c r="N33" s="9">
        <f>' '!DI8117</f>
        <v>0</v>
      </c>
    </row>
    <row r="34" spans="1:14" ht="12">
      <c r="A34" s="13">
        <f>Input!C15</f>
        <v>0</v>
      </c>
      <c r="B34" s="18" t="s">
        <v>3</v>
      </c>
      <c r="C34" s="9">
        <f>' '!CM8118</f>
        <v>0</v>
      </c>
      <c r="D34" s="9">
        <f>' '!CN8118</f>
        <v>0</v>
      </c>
      <c r="E34" s="9">
        <f>' '!CO8118</f>
        <v>0</v>
      </c>
      <c r="F34" s="9">
        <f>' '!CP8118</f>
        <v>0</v>
      </c>
      <c r="G34" s="9">
        <f>' '!CR8118</f>
        <v>0</v>
      </c>
      <c r="H34" s="9">
        <f>' '!CY8118</f>
        <v>0</v>
      </c>
      <c r="I34" s="9">
        <f>' '!CZ8118</f>
        <v>0</v>
      </c>
      <c r="J34" s="9">
        <f>' '!DC8118</f>
        <v>0</v>
      </c>
      <c r="K34" s="9">
        <f>' '!DD8118</f>
        <v>0</v>
      </c>
      <c r="L34" s="9">
        <f>' '!DF8118</f>
        <v>0</v>
      </c>
      <c r="M34" s="9">
        <f>' '!DG8118</f>
        <v>0</v>
      </c>
      <c r="N34" s="9">
        <f>' '!DI8118</f>
        <v>0</v>
      </c>
    </row>
    <row r="35" spans="1:14" ht="12">
      <c r="A35" s="13"/>
      <c r="B35" s="18" t="s">
        <v>4</v>
      </c>
      <c r="C35" s="9">
        <f>' '!CM8119</f>
        <v>0</v>
      </c>
      <c r="D35" s="9">
        <f>' '!CN8119</f>
        <v>0</v>
      </c>
      <c r="E35" s="9">
        <f>' '!CO8119</f>
        <v>0</v>
      </c>
      <c r="F35" s="9">
        <f>' '!CP8119</f>
        <v>0</v>
      </c>
      <c r="G35" s="9">
        <f>' '!CR8119</f>
        <v>0</v>
      </c>
      <c r="H35" s="9">
        <f>' '!CY8119</f>
        <v>0</v>
      </c>
      <c r="I35" s="9">
        <f>' '!CZ8119</f>
        <v>0</v>
      </c>
      <c r="J35" s="9">
        <f>' '!DC8119</f>
        <v>0</v>
      </c>
      <c r="K35" s="9">
        <f>' '!DD8119</f>
        <v>0</v>
      </c>
      <c r="L35" s="9">
        <f>' '!DF8119</f>
        <v>0</v>
      </c>
      <c r="M35" s="9">
        <f>' '!DG8119</f>
        <v>0</v>
      </c>
      <c r="N35" s="9">
        <f>' '!DI8119</f>
        <v>0</v>
      </c>
    </row>
    <row r="36" spans="1:14" ht="12">
      <c r="A36" s="13"/>
      <c r="B36" s="13">
        <v>0</v>
      </c>
      <c r="C36" s="21">
        <f>' '!CM8120</f>
        <v>0</v>
      </c>
      <c r="D36" s="21">
        <f>' '!CN8120</f>
        <v>0</v>
      </c>
      <c r="E36" s="21">
        <f>' '!CO8120</f>
        <v>0</v>
      </c>
      <c r="F36" s="21">
        <f>' '!CP8120</f>
        <v>0</v>
      </c>
      <c r="G36" s="21">
        <f>' '!CR8120</f>
        <v>0</v>
      </c>
      <c r="H36" s="21">
        <f>' '!CY8120</f>
        <v>0</v>
      </c>
      <c r="I36" s="21">
        <f>' '!CZ8120</f>
        <v>0</v>
      </c>
      <c r="J36" s="21">
        <f>' '!DC8120</f>
        <v>0</v>
      </c>
      <c r="K36" s="21">
        <f>' '!DD8120</f>
        <v>0</v>
      </c>
      <c r="L36" s="21">
        <f>' '!DF8120</f>
        <v>0</v>
      </c>
      <c r="M36" s="21">
        <f>' '!DG8120</f>
        <v>0</v>
      </c>
      <c r="N36" s="21">
        <f>' '!DI8120</f>
        <v>0</v>
      </c>
    </row>
    <row r="37" spans="1:14" ht="12">
      <c r="A37" s="13" t="str">
        <f>Input!A16</f>
        <v>K</v>
      </c>
      <c r="B37" s="18" t="s">
        <v>2</v>
      </c>
      <c r="C37" s="19">
        <f>' '!CM8121</f>
        <v>0</v>
      </c>
      <c r="D37" s="19">
        <f>' '!CN8121</f>
        <v>0</v>
      </c>
      <c r="E37" s="19">
        <f>' '!CO8121</f>
        <v>0</v>
      </c>
      <c r="F37" s="19">
        <f>' '!CP8121</f>
        <v>0</v>
      </c>
      <c r="G37" s="19">
        <f>' '!CR8121</f>
        <v>0</v>
      </c>
      <c r="H37" s="19">
        <f>' '!CY8121</f>
        <v>0</v>
      </c>
      <c r="I37" s="19">
        <f>' '!CZ8121</f>
        <v>0</v>
      </c>
      <c r="J37" s="19">
        <f>' '!DC8121</f>
        <v>0</v>
      </c>
      <c r="K37" s="19">
        <f>' '!DD8121</f>
        <v>0</v>
      </c>
      <c r="L37" s="19">
        <f>' '!DF8121</f>
        <v>0</v>
      </c>
      <c r="M37" s="19">
        <f>' '!DG8121</f>
        <v>0</v>
      </c>
      <c r="N37" s="19">
        <f>' '!DI8121</f>
        <v>0</v>
      </c>
    </row>
    <row r="38" spans="1:14" ht="12">
      <c r="A38" s="13" t="str">
        <f>Input!B16</f>
        <v>P</v>
      </c>
      <c r="B38" s="18" t="s">
        <v>6</v>
      </c>
      <c r="C38" s="9">
        <f>' '!CM8122</f>
        <v>0</v>
      </c>
      <c r="D38" s="9">
        <f>' '!CN8122</f>
        <v>0</v>
      </c>
      <c r="E38" s="9">
        <f>' '!CO8122</f>
        <v>0</v>
      </c>
      <c r="F38" s="9">
        <f>' '!CP8122</f>
        <v>0</v>
      </c>
      <c r="G38" s="9">
        <f>' '!CR8122</f>
        <v>0</v>
      </c>
      <c r="H38" s="9">
        <f>' '!CY8122</f>
        <v>0</v>
      </c>
      <c r="I38" s="9">
        <f>' '!CZ8122</f>
        <v>0</v>
      </c>
      <c r="J38" s="9">
        <f>' '!DC8122</f>
        <v>0</v>
      </c>
      <c r="K38" s="9">
        <f>' '!DD8122</f>
        <v>0</v>
      </c>
      <c r="L38" s="9">
        <f>' '!DF8122</f>
        <v>0</v>
      </c>
      <c r="M38" s="9">
        <f>' '!DG8122</f>
        <v>0</v>
      </c>
      <c r="N38" s="9">
        <f>' '!DI8122</f>
        <v>0</v>
      </c>
    </row>
    <row r="39" spans="1:14" ht="12">
      <c r="A39" s="13" t="str">
        <f>Input!C16</f>
        <v>N</v>
      </c>
      <c r="B39" s="18" t="s">
        <v>3</v>
      </c>
      <c r="C39" s="9">
        <f>' '!CM8125</f>
        <v>0</v>
      </c>
      <c r="D39" s="9">
        <f>' '!CN8125</f>
        <v>0</v>
      </c>
      <c r="E39" s="9">
        <f>' '!CO8125</f>
        <v>0</v>
      </c>
      <c r="F39" s="9">
        <f>' '!CP8125</f>
        <v>0</v>
      </c>
      <c r="G39" s="9">
        <f>' '!CR8125</f>
        <v>0</v>
      </c>
      <c r="H39" s="9">
        <f>' '!CY8125</f>
        <v>0</v>
      </c>
      <c r="I39" s="9">
        <f>' '!CZ8125</f>
        <v>0</v>
      </c>
      <c r="J39" s="9">
        <f>' '!DC8125</f>
        <v>0</v>
      </c>
      <c r="K39" s="9">
        <f>' '!DD8125</f>
        <v>0</v>
      </c>
      <c r="L39" s="9">
        <f>' '!DF8125</f>
        <v>0</v>
      </c>
      <c r="M39" s="9">
        <f>' '!DG8125</f>
        <v>0</v>
      </c>
      <c r="N39" s="9">
        <f>' '!DI8125</f>
        <v>0</v>
      </c>
    </row>
    <row r="40" spans="1:14" ht="12">
      <c r="A40" s="13"/>
      <c r="B40" s="18" t="s">
        <v>4</v>
      </c>
      <c r="C40" s="9">
        <f>' '!CM8126</f>
        <v>0</v>
      </c>
      <c r="D40" s="9">
        <f>' '!CN8126</f>
        <v>0</v>
      </c>
      <c r="E40" s="9">
        <f>' '!CO8126</f>
        <v>0</v>
      </c>
      <c r="F40" s="9">
        <f>' '!CP8126</f>
        <v>0</v>
      </c>
      <c r="G40" s="9">
        <f>' '!CR8126</f>
        <v>0</v>
      </c>
      <c r="H40" s="9">
        <f>' '!CY8126</f>
        <v>0</v>
      </c>
      <c r="I40" s="9">
        <f>' '!CZ8126</f>
        <v>0</v>
      </c>
      <c r="J40" s="9">
        <f>' '!DC8126</f>
        <v>0</v>
      </c>
      <c r="K40" s="9">
        <f>' '!DD8126</f>
        <v>0</v>
      </c>
      <c r="L40" s="9">
        <f>' '!DF8126</f>
        <v>0</v>
      </c>
      <c r="M40" s="9">
        <f>' '!DG8126</f>
        <v>0</v>
      </c>
      <c r="N40" s="9">
        <f>' '!DI8126</f>
        <v>0</v>
      </c>
    </row>
    <row r="41" spans="1:14" ht="12">
      <c r="A41" s="13"/>
      <c r="B41" s="13">
        <v>0</v>
      </c>
      <c r="C41" s="21">
        <f>' '!CM8127</f>
        <v>0</v>
      </c>
      <c r="D41" s="21">
        <f>' '!CN8127</f>
        <v>0</v>
      </c>
      <c r="E41" s="21">
        <f>' '!CO8127</f>
        <v>0</v>
      </c>
      <c r="F41" s="21">
        <f>' '!CP8127</f>
        <v>0</v>
      </c>
      <c r="G41" s="21">
        <f>' '!CR8127</f>
        <v>0</v>
      </c>
      <c r="H41" s="21">
        <f>' '!CY8127</f>
        <v>0</v>
      </c>
      <c r="I41" s="21">
        <f>' '!CZ8127</f>
        <v>0</v>
      </c>
      <c r="J41" s="21">
        <f>' '!DC8127</f>
        <v>0</v>
      </c>
      <c r="K41" s="21">
        <f>' '!DD8127</f>
        <v>0</v>
      </c>
      <c r="L41" s="21">
        <f>' '!DF8127</f>
        <v>0</v>
      </c>
      <c r="M41" s="21">
        <f>' '!DG8127</f>
        <v>0</v>
      </c>
      <c r="N41" s="21">
        <f>' '!DI8127</f>
        <v>0</v>
      </c>
    </row>
    <row r="42" spans="1:14" ht="12">
      <c r="A42" s="13" t="str">
        <f>Input!A17</f>
        <v>P</v>
      </c>
      <c r="B42" s="18" t="s">
        <v>2</v>
      </c>
      <c r="C42" s="19">
        <f>' '!CM8128</f>
        <v>0</v>
      </c>
      <c r="D42" s="19">
        <f>' '!CN8128</f>
        <v>0</v>
      </c>
      <c r="E42" s="19">
        <f>' '!CO8128</f>
        <v>0</v>
      </c>
      <c r="F42" s="19">
        <f>' '!CP8128</f>
        <v>0</v>
      </c>
      <c r="G42" s="19">
        <f>' '!CR8128</f>
        <v>0</v>
      </c>
      <c r="H42" s="19">
        <f>' '!CY8128</f>
        <v>0</v>
      </c>
      <c r="I42" s="19">
        <f>' '!CZ8128</f>
        <v>0</v>
      </c>
      <c r="J42" s="19">
        <f>' '!DC8128</f>
        <v>0</v>
      </c>
      <c r="K42" s="19">
        <f>' '!DD8128</f>
        <v>0</v>
      </c>
      <c r="L42" s="19">
        <f>' '!DF8128</f>
        <v>0</v>
      </c>
      <c r="M42" s="19">
        <f>' '!DG8128</f>
        <v>0</v>
      </c>
      <c r="N42" s="19">
        <f>' '!DI8128</f>
        <v>0</v>
      </c>
    </row>
    <row r="43" spans="1:14" ht="12">
      <c r="A43" s="13" t="str">
        <f>Input!B17</f>
        <v>H</v>
      </c>
      <c r="B43" s="18" t="s">
        <v>6</v>
      </c>
      <c r="C43" s="9">
        <f>' '!CM8129</f>
        <v>0</v>
      </c>
      <c r="D43" s="9">
        <f>' '!CN8129</f>
        <v>0</v>
      </c>
      <c r="E43" s="9">
        <f>' '!CO8129</f>
        <v>0</v>
      </c>
      <c r="F43" s="9">
        <f>' '!CP8129</f>
        <v>0</v>
      </c>
      <c r="G43" s="9">
        <f>' '!CR8129</f>
        <v>0</v>
      </c>
      <c r="H43" s="9">
        <f>' '!CY8129</f>
        <v>0</v>
      </c>
      <c r="I43" s="9">
        <f>' '!CZ8129</f>
        <v>0</v>
      </c>
      <c r="J43" s="9">
        <f>' '!DC8129</f>
        <v>0</v>
      </c>
      <c r="K43" s="9">
        <f>' '!DD8129</f>
        <v>0</v>
      </c>
      <c r="L43" s="9">
        <f>' '!DF8129</f>
        <v>0</v>
      </c>
      <c r="M43" s="9">
        <f>' '!DG8129</f>
        <v>0</v>
      </c>
      <c r="N43" s="9">
        <f>' '!DI8129</f>
        <v>0</v>
      </c>
    </row>
    <row r="44" spans="1:14" ht="12">
      <c r="A44" s="13" t="str">
        <f>Input!C17</f>
        <v>I</v>
      </c>
      <c r="B44" s="18" t="s">
        <v>3</v>
      </c>
      <c r="C44" s="9">
        <f>' '!CM8131</f>
        <v>0</v>
      </c>
      <c r="D44" s="9">
        <f>' '!CN8131</f>
        <v>0</v>
      </c>
      <c r="E44" s="9">
        <f>' '!CO8131</f>
        <v>0</v>
      </c>
      <c r="F44" s="9">
        <f>' '!CP8131</f>
        <v>0</v>
      </c>
      <c r="G44" s="9">
        <f>' '!CR8131</f>
        <v>0</v>
      </c>
      <c r="H44" s="9">
        <f>' '!CY8131</f>
        <v>0</v>
      </c>
      <c r="I44" s="9">
        <f>' '!CZ8131</f>
        <v>0</v>
      </c>
      <c r="J44" s="9">
        <f>' '!DC8131</f>
        <v>0</v>
      </c>
      <c r="K44" s="9">
        <f>' '!DD8131</f>
        <v>0</v>
      </c>
      <c r="L44" s="9">
        <f>' '!DF8131</f>
        <v>0</v>
      </c>
      <c r="M44" s="9">
        <f>' '!DG8131</f>
        <v>0</v>
      </c>
      <c r="N44" s="9">
        <f>' '!DI8131</f>
        <v>0</v>
      </c>
    </row>
    <row r="45" spans="1:14" ht="12">
      <c r="A45" s="13"/>
      <c r="B45" s="18" t="s">
        <v>4</v>
      </c>
      <c r="C45" s="9">
        <f>' '!CM8132</f>
        <v>0</v>
      </c>
      <c r="D45" s="9">
        <f>' '!CN8132</f>
        <v>0</v>
      </c>
      <c r="E45" s="9">
        <f>' '!CO8132</f>
        <v>0</v>
      </c>
      <c r="F45" s="9">
        <f>' '!CP8132</f>
        <v>0</v>
      </c>
      <c r="G45" s="9">
        <f>' '!CR8132</f>
        <v>0</v>
      </c>
      <c r="H45" s="9">
        <f>' '!CY8132</f>
        <v>0</v>
      </c>
      <c r="I45" s="9">
        <f>' '!CZ8132</f>
        <v>0</v>
      </c>
      <c r="J45" s="9">
        <f>' '!DC8132</f>
        <v>0</v>
      </c>
      <c r="K45" s="9">
        <f>' '!DD8132</f>
        <v>0</v>
      </c>
      <c r="L45" s="9">
        <f>' '!DF8132</f>
        <v>0</v>
      </c>
      <c r="M45" s="9">
        <f>' '!DG8132</f>
        <v>0</v>
      </c>
      <c r="N45" s="9">
        <f>' '!DI8132</f>
        <v>0</v>
      </c>
    </row>
    <row r="46" spans="1:14" ht="12">
      <c r="A46" s="13"/>
      <c r="B46" s="13">
        <v>0</v>
      </c>
      <c r="C46" s="21">
        <f>' '!CM8133</f>
        <v>0</v>
      </c>
      <c r="D46" s="21">
        <f>' '!CN8133</f>
        <v>0</v>
      </c>
      <c r="E46" s="21">
        <f>' '!CO8133</f>
        <v>0</v>
      </c>
      <c r="F46" s="21">
        <f>' '!CP8133</f>
        <v>0</v>
      </c>
      <c r="G46" s="21">
        <f>' '!CR8133</f>
        <v>0</v>
      </c>
      <c r="H46" s="21">
        <f>' '!CY8133</f>
        <v>0</v>
      </c>
      <c r="I46" s="21">
        <f>' '!CZ8133</f>
        <v>0</v>
      </c>
      <c r="J46" s="21">
        <f>' '!DC8133</f>
        <v>0</v>
      </c>
      <c r="K46" s="21">
        <f>' '!DD8133</f>
        <v>0</v>
      </c>
      <c r="L46" s="21">
        <f>' '!DF8133</f>
        <v>0</v>
      </c>
      <c r="M46" s="21">
        <f>' '!DG8133</f>
        <v>0</v>
      </c>
      <c r="N46" s="21">
        <f>' '!DI8133</f>
        <v>0</v>
      </c>
    </row>
    <row r="47" spans="1:14" ht="12">
      <c r="A47" s="13" t="str">
        <f>Input!A18</f>
        <v>E</v>
      </c>
      <c r="B47" s="18" t="s">
        <v>2</v>
      </c>
      <c r="C47" s="19">
        <f>' '!CM8134</f>
        <v>0</v>
      </c>
      <c r="D47" s="19">
        <f>' '!CN8134</f>
        <v>0</v>
      </c>
      <c r="E47" s="19">
        <f>' '!CO8134</f>
        <v>0</v>
      </c>
      <c r="F47" s="19">
        <f>' '!CP8134</f>
        <v>0</v>
      </c>
      <c r="G47" s="19">
        <f>' '!CR8134</f>
        <v>0</v>
      </c>
      <c r="H47" s="19">
        <f>' '!CY8134</f>
        <v>0</v>
      </c>
      <c r="I47" s="19">
        <f>' '!CZ8134</f>
        <v>0</v>
      </c>
      <c r="J47" s="19">
        <f>' '!DC8134</f>
        <v>0</v>
      </c>
      <c r="K47" s="19">
        <f>' '!DD8134</f>
        <v>0</v>
      </c>
      <c r="L47" s="19">
        <f>' '!DF8134</f>
        <v>0</v>
      </c>
      <c r="M47" s="19">
        <f>' '!DG8134</f>
        <v>0</v>
      </c>
      <c r="N47" s="19">
        <f>' '!DI8134</f>
        <v>0</v>
      </c>
    </row>
    <row r="48" spans="1:14" ht="12">
      <c r="A48" s="13" t="str">
        <f>Input!B18</f>
        <v>L</v>
      </c>
      <c r="B48" s="18" t="s">
        <v>6</v>
      </c>
      <c r="C48" s="9">
        <f>' '!CM8137</f>
        <v>0</v>
      </c>
      <c r="D48" s="9">
        <f>' '!CN8137</f>
        <v>0</v>
      </c>
      <c r="E48" s="9">
        <f>' '!CO8137</f>
        <v>0</v>
      </c>
      <c r="F48" s="9">
        <f>' '!CP8137</f>
        <v>0</v>
      </c>
      <c r="G48" s="9">
        <f>' '!CR8137</f>
        <v>0</v>
      </c>
      <c r="H48" s="9">
        <f>' '!CY8137</f>
        <v>0</v>
      </c>
      <c r="I48" s="9">
        <f>' '!CZ8137</f>
        <v>0</v>
      </c>
      <c r="J48" s="9">
        <f>' '!DC8137</f>
        <v>0</v>
      </c>
      <c r="K48" s="9">
        <f>' '!DD8137</f>
        <v>0</v>
      </c>
      <c r="L48" s="9">
        <f>' '!DF8137</f>
        <v>0</v>
      </c>
      <c r="M48" s="9">
        <f>' '!DG8137</f>
        <v>0</v>
      </c>
      <c r="N48" s="9">
        <f>' '!DI8137</f>
        <v>0</v>
      </c>
    </row>
    <row r="49" spans="1:14" ht="12">
      <c r="A49" s="13"/>
      <c r="B49" s="18" t="s">
        <v>3</v>
      </c>
      <c r="C49" s="9">
        <f>' '!CM8138</f>
        <v>0</v>
      </c>
      <c r="D49" s="9">
        <f>' '!CN8138</f>
        <v>0</v>
      </c>
      <c r="E49" s="9">
        <f>' '!CO8138</f>
        <v>0</v>
      </c>
      <c r="F49" s="9">
        <f>' '!CP8138</f>
        <v>0</v>
      </c>
      <c r="G49" s="9">
        <f>' '!CR8138</f>
        <v>0</v>
      </c>
      <c r="H49" s="9">
        <f>' '!CY8138</f>
        <v>0</v>
      </c>
      <c r="I49" s="9">
        <f>' '!CZ8138</f>
        <v>0</v>
      </c>
      <c r="J49" s="9">
        <f>' '!DC8138</f>
        <v>0</v>
      </c>
      <c r="K49" s="9">
        <f>' '!DD8138</f>
        <v>0</v>
      </c>
      <c r="L49" s="9">
        <f>' '!DF8138</f>
        <v>0</v>
      </c>
      <c r="M49" s="9">
        <f>' '!DG8138</f>
        <v>0</v>
      </c>
      <c r="N49" s="9">
        <f>' '!DI8138</f>
        <v>0</v>
      </c>
    </row>
    <row r="50" spans="1:14" ht="12">
      <c r="A50" s="13"/>
      <c r="B50" s="18" t="s">
        <v>4</v>
      </c>
      <c r="C50" s="9">
        <f>' '!CM8139</f>
        <v>0</v>
      </c>
      <c r="D50" s="9">
        <f>' '!CN8139</f>
        <v>0</v>
      </c>
      <c r="E50" s="9">
        <f>' '!CO8139</f>
        <v>0</v>
      </c>
      <c r="F50" s="9">
        <f>' '!CP8139</f>
        <v>0</v>
      </c>
      <c r="G50" s="9">
        <f>' '!CR8139</f>
        <v>0</v>
      </c>
      <c r="H50" s="9">
        <f>' '!CY8139</f>
        <v>0</v>
      </c>
      <c r="I50" s="9">
        <f>' '!CZ8139</f>
        <v>0</v>
      </c>
      <c r="J50" s="9">
        <f>' '!DC8139</f>
        <v>0</v>
      </c>
      <c r="K50" s="9">
        <f>' '!DD8139</f>
        <v>0</v>
      </c>
      <c r="L50" s="9">
        <f>' '!DF8139</f>
        <v>0</v>
      </c>
      <c r="M50" s="9">
        <f>' '!DG8139</f>
        <v>0</v>
      </c>
      <c r="N50" s="9">
        <f>' '!DI8139</f>
        <v>0</v>
      </c>
    </row>
    <row r="51" spans="1:14" ht="12">
      <c r="A51" s="13"/>
      <c r="B51" s="13">
        <v>0</v>
      </c>
      <c r="C51" s="21">
        <f>' '!CM8140</f>
        <v>0</v>
      </c>
      <c r="D51" s="21">
        <f>' '!CN8140</f>
        <v>0</v>
      </c>
      <c r="E51" s="21">
        <f>' '!CO8140</f>
        <v>0</v>
      </c>
      <c r="F51" s="21">
        <f>' '!CP8140</f>
        <v>0</v>
      </c>
      <c r="G51" s="21">
        <f>' '!CR8140</f>
        <v>0</v>
      </c>
      <c r="H51" s="21">
        <f>' '!CY8140</f>
        <v>0</v>
      </c>
      <c r="I51" s="21">
        <f>' '!CZ8140</f>
        <v>0</v>
      </c>
      <c r="J51" s="21">
        <f>' '!DC8140</f>
        <v>0</v>
      </c>
      <c r="K51" s="21">
        <f>' '!DD8140</f>
        <v>0</v>
      </c>
      <c r="L51" s="21">
        <f>' '!DF8140</f>
        <v>0</v>
      </c>
      <c r="M51" s="21">
        <f>' '!DG8140</f>
        <v>0</v>
      </c>
      <c r="N51" s="21">
        <f>' '!DI8140</f>
        <v>0</v>
      </c>
    </row>
    <row r="52" spans="1:14" ht="12">
      <c r="A52" s="13" t="str">
        <f>Input!A19</f>
        <v>U</v>
      </c>
      <c r="B52" s="18" t="s">
        <v>2</v>
      </c>
      <c r="C52" s="19">
        <f>' '!CM8141</f>
        <v>0</v>
      </c>
      <c r="D52" s="19">
        <f>' '!CN8141</f>
        <v>0</v>
      </c>
      <c r="E52" s="19">
        <f>' '!CO8141</f>
        <v>0</v>
      </c>
      <c r="F52" s="19">
        <f>' '!CP8141</f>
        <v>0</v>
      </c>
      <c r="G52" s="19">
        <f>' '!CR8141</f>
        <v>0</v>
      </c>
      <c r="H52" s="19">
        <f>' '!CY8141</f>
        <v>0</v>
      </c>
      <c r="I52" s="19">
        <f>' '!CZ8141</f>
        <v>0</v>
      </c>
      <c r="J52" s="19">
        <f>' '!DC8141</f>
        <v>0</v>
      </c>
      <c r="K52" s="19">
        <f>' '!DD8141</f>
        <v>0</v>
      </c>
      <c r="L52" s="19">
        <f>' '!DF8141</f>
        <v>0</v>
      </c>
      <c r="M52" s="19">
        <f>' '!DG8141</f>
        <v>0</v>
      </c>
      <c r="N52" s="19">
        <f>' '!DI8141</f>
        <v>0</v>
      </c>
    </row>
    <row r="53" spans="1:14" ht="12">
      <c r="A53" s="13" t="str">
        <f>Input!B19</f>
        <v>N</v>
      </c>
      <c r="B53" s="18" t="s">
        <v>6</v>
      </c>
      <c r="C53" s="9">
        <f>' '!CM8143</f>
        <v>0</v>
      </c>
      <c r="D53" s="9">
        <f>' '!CN8143</f>
        <v>0</v>
      </c>
      <c r="E53" s="9">
        <f>' '!CO8143</f>
        <v>0</v>
      </c>
      <c r="F53" s="9">
        <f>' '!CP8143</f>
        <v>0</v>
      </c>
      <c r="G53" s="9">
        <f>' '!CR8143</f>
        <v>0</v>
      </c>
      <c r="H53" s="9">
        <f>' '!CY8143</f>
        <v>0</v>
      </c>
      <c r="I53" s="9">
        <f>' '!CZ8143</f>
        <v>0</v>
      </c>
      <c r="J53" s="9">
        <f>' '!DC8143</f>
        <v>0</v>
      </c>
      <c r="K53" s="9">
        <f>' '!DD8143</f>
        <v>0</v>
      </c>
      <c r="L53" s="9">
        <f>' '!DF8143</f>
        <v>0</v>
      </c>
      <c r="M53" s="9">
        <f>' '!DG8143</f>
        <v>0</v>
      </c>
      <c r="N53" s="9">
        <f>' '!DI8143</f>
        <v>0</v>
      </c>
    </row>
    <row r="54" spans="1:14" ht="12">
      <c r="A54" s="13"/>
      <c r="B54" s="18" t="s">
        <v>3</v>
      </c>
      <c r="C54" s="9">
        <f>' '!CM8144</f>
        <v>0</v>
      </c>
      <c r="D54" s="9">
        <f>' '!CN8144</f>
        <v>0</v>
      </c>
      <c r="E54" s="9">
        <f>' '!CO8144</f>
        <v>0</v>
      </c>
      <c r="F54" s="9">
        <f>' '!CP8144</f>
        <v>0</v>
      </c>
      <c r="G54" s="9">
        <f>' '!CR8144</f>
        <v>0</v>
      </c>
      <c r="H54" s="9">
        <f>' '!CY8144</f>
        <v>0</v>
      </c>
      <c r="I54" s="9">
        <f>' '!CZ8144</f>
        <v>0</v>
      </c>
      <c r="J54" s="9">
        <f>' '!DC8144</f>
        <v>0</v>
      </c>
      <c r="K54" s="9">
        <f>' '!DD8144</f>
        <v>0</v>
      </c>
      <c r="L54" s="9">
        <f>' '!DF8144</f>
        <v>0</v>
      </c>
      <c r="M54" s="9">
        <f>' '!DG8144</f>
        <v>0</v>
      </c>
      <c r="N54" s="9">
        <f>' '!DI8144</f>
        <v>0</v>
      </c>
    </row>
    <row r="55" spans="1:14" ht="12">
      <c r="A55" s="13"/>
      <c r="B55" s="18" t="s">
        <v>4</v>
      </c>
      <c r="C55" s="9">
        <f>' '!CM8145</f>
        <v>0</v>
      </c>
      <c r="D55" s="9">
        <f>' '!CN8145</f>
        <v>0</v>
      </c>
      <c r="E55" s="9">
        <f>' '!CO8145</f>
        <v>0</v>
      </c>
      <c r="F55" s="9">
        <f>' '!CP8145</f>
        <v>0</v>
      </c>
      <c r="G55" s="9">
        <f>' '!CR8145</f>
        <v>0</v>
      </c>
      <c r="H55" s="9">
        <f>' '!CY8145</f>
        <v>0</v>
      </c>
      <c r="I55" s="9">
        <f>' '!CZ8145</f>
        <v>0</v>
      </c>
      <c r="J55" s="9">
        <f>' '!DC8145</f>
        <v>0</v>
      </c>
      <c r="K55" s="9">
        <f>' '!DD8145</f>
        <v>0</v>
      </c>
      <c r="L55" s="9">
        <f>' '!DF8145</f>
        <v>0</v>
      </c>
      <c r="M55" s="9">
        <f>' '!DG8145</f>
        <v>0</v>
      </c>
      <c r="N55" s="9">
        <f>' '!DI8145</f>
        <v>0</v>
      </c>
    </row>
    <row r="56" spans="1:14" ht="12">
      <c r="A56" s="13"/>
      <c r="B56" s="13">
        <v>0</v>
      </c>
      <c r="C56" s="21">
        <f>' '!CM8146</f>
        <v>0</v>
      </c>
      <c r="D56" s="21">
        <f>' '!CN8146</f>
        <v>0</v>
      </c>
      <c r="E56" s="21">
        <f>' '!CO8146</f>
        <v>0</v>
      </c>
      <c r="F56" s="21">
        <f>' '!CP8146</f>
        <v>0</v>
      </c>
      <c r="G56" s="21">
        <f>' '!CR8146</f>
        <v>0</v>
      </c>
      <c r="H56" s="21">
        <f>' '!CY8146</f>
        <v>0</v>
      </c>
      <c r="I56" s="21">
        <f>' '!CZ8146</f>
        <v>0</v>
      </c>
      <c r="J56" s="21">
        <f>' '!DC8146</f>
        <v>0</v>
      </c>
      <c r="K56" s="21">
        <f>' '!DD8146</f>
        <v>0</v>
      </c>
      <c r="L56" s="21">
        <f>' '!DF8146</f>
        <v>0</v>
      </c>
      <c r="M56" s="21">
        <f>' '!DG8146</f>
        <v>0</v>
      </c>
      <c r="N56" s="21">
        <f>' '!DI8146</f>
        <v>0</v>
      </c>
    </row>
    <row r="57" spans="1:14" ht="12">
      <c r="A57" s="13" t="str">
        <f>Input!A20</f>
        <v>W</v>
      </c>
      <c r="B57" s="18" t="s">
        <v>2</v>
      </c>
      <c r="C57" s="19">
        <f>' '!CM8147</f>
        <v>0</v>
      </c>
      <c r="D57" s="19">
        <f>' '!CN8147</f>
        <v>0</v>
      </c>
      <c r="E57" s="19">
        <f>' '!CO8147</f>
        <v>0</v>
      </c>
      <c r="F57" s="19">
        <f>' '!CP8147</f>
        <v>0</v>
      </c>
      <c r="G57" s="19">
        <f>' '!CR8147</f>
        <v>0</v>
      </c>
      <c r="H57" s="19">
        <f>' '!CY8147</f>
        <v>0</v>
      </c>
      <c r="I57" s="19">
        <f>' '!CZ8147</f>
        <v>0</v>
      </c>
      <c r="J57" s="19">
        <f>' '!DC8147</f>
        <v>0</v>
      </c>
      <c r="K57" s="19">
        <f>' '!DD8147</f>
        <v>0</v>
      </c>
      <c r="L57" s="19">
        <f>' '!DF8147</f>
        <v>0</v>
      </c>
      <c r="M57" s="19">
        <f>' '!DG8147</f>
        <v>0</v>
      </c>
      <c r="N57" s="19">
        <f>' '!DI8147</f>
        <v>0</v>
      </c>
    </row>
    <row r="58" spans="1:14" ht="12">
      <c r="A58" s="13" t="str">
        <f>Input!B20</f>
        <v>K</v>
      </c>
      <c r="B58" s="18" t="s">
        <v>6</v>
      </c>
      <c r="C58" s="9">
        <f>' '!CM8150</f>
        <v>0</v>
      </c>
      <c r="D58" s="9">
        <f>' '!CN8150</f>
        <v>0</v>
      </c>
      <c r="E58" s="9">
        <f>' '!CO8150</f>
        <v>0</v>
      </c>
      <c r="F58" s="9">
        <f>' '!CP8150</f>
        <v>0</v>
      </c>
      <c r="G58" s="9">
        <f>' '!CR8150</f>
        <v>0</v>
      </c>
      <c r="H58" s="9">
        <f>' '!CY8150</f>
        <v>0</v>
      </c>
      <c r="I58" s="9">
        <f>' '!CZ8150</f>
        <v>0</v>
      </c>
      <c r="J58" s="9">
        <f>' '!DC8150</f>
        <v>0</v>
      </c>
      <c r="K58" s="9">
        <f>' '!DD8150</f>
        <v>0</v>
      </c>
      <c r="L58" s="9">
        <f>' '!DF8150</f>
        <v>0</v>
      </c>
      <c r="M58" s="9">
        <f>' '!DG8150</f>
        <v>0</v>
      </c>
      <c r="N58" s="9">
        <f>' '!DI8150</f>
        <v>0</v>
      </c>
    </row>
    <row r="59" spans="1:14" ht="12">
      <c r="A59" s="13"/>
      <c r="B59" s="18" t="s">
        <v>3</v>
      </c>
      <c r="C59" s="9">
        <f>' '!CM8151</f>
        <v>0</v>
      </c>
      <c r="D59" s="9">
        <f>' '!CN8151</f>
        <v>0</v>
      </c>
      <c r="E59" s="9">
        <f>' '!CO8151</f>
        <v>0</v>
      </c>
      <c r="F59" s="9">
        <f>' '!CP8151</f>
        <v>0</v>
      </c>
      <c r="G59" s="9">
        <f>' '!CR8151</f>
        <v>0</v>
      </c>
      <c r="H59" s="9">
        <f>' '!CY8151</f>
        <v>0</v>
      </c>
      <c r="I59" s="9">
        <f>' '!CZ8151</f>
        <v>0</v>
      </c>
      <c r="J59" s="9">
        <f>' '!DC8151</f>
        <v>0</v>
      </c>
      <c r="K59" s="9">
        <f>' '!DD8151</f>
        <v>0</v>
      </c>
      <c r="L59" s="9">
        <f>' '!DF8151</f>
        <v>0</v>
      </c>
      <c r="M59" s="9">
        <f>' '!DG8151</f>
        <v>0</v>
      </c>
      <c r="N59" s="9">
        <f>' '!DI8151</f>
        <v>0</v>
      </c>
    </row>
    <row r="60" spans="1:14" ht="12">
      <c r="A60" s="13"/>
      <c r="B60" s="18" t="s">
        <v>4</v>
      </c>
      <c r="C60" s="9">
        <f>' '!CM8152</f>
        <v>0</v>
      </c>
      <c r="D60" s="9">
        <f>' '!CN8152</f>
        <v>0</v>
      </c>
      <c r="E60" s="9">
        <f>' '!CO8152</f>
        <v>0</v>
      </c>
      <c r="F60" s="9">
        <f>' '!CP8152</f>
        <v>0</v>
      </c>
      <c r="G60" s="9">
        <f>' '!CR8152</f>
        <v>0</v>
      </c>
      <c r="H60" s="9">
        <f>' '!CY8152</f>
        <v>0</v>
      </c>
      <c r="I60" s="9">
        <f>' '!CZ8152</f>
        <v>0</v>
      </c>
      <c r="J60" s="9">
        <f>' '!DC8152</f>
        <v>0</v>
      </c>
      <c r="K60" s="9">
        <f>' '!DD8152</f>
        <v>0</v>
      </c>
      <c r="L60" s="9">
        <f>' '!DF8152</f>
        <v>0</v>
      </c>
      <c r="M60" s="9">
        <f>' '!DG8152</f>
        <v>0</v>
      </c>
      <c r="N60" s="9">
        <f>' '!DI8152</f>
        <v>0</v>
      </c>
    </row>
  </sheetData>
  <sheetProtection password="D4F0" sheet="1" objects="1" scenarios="1"/>
  <printOptions horizontalCentered="1" verticalCentered="1"/>
  <pageMargins left="0.15748031496062992" right="0.15748031496062992" top="0.5905511811023623" bottom="0.5905511811023623" header="0.5118110236220472" footer="0.5118110236220472"/>
  <pageSetup fitToHeight="1" fitToWidth="1" horizontalDpi="360" verticalDpi="360" orientation="portrait" paperSize="9" scale="89" r:id="rId1"/>
  <headerFooter alignWithMargins="0">
    <oddHeader>&amp;L&amp;D&amp;C&amp;F&amp;R&amp;A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17" customWidth="1"/>
    <col min="2" max="2" width="8.7109375" style="17" customWidth="1"/>
    <col min="3" max="14" width="8.57421875" style="17" customWidth="1"/>
    <col min="15" max="16384" width="9.140625" style="17" customWidth="1"/>
  </cols>
  <sheetData>
    <row r="1" spans="1:14" ht="12.75">
      <c r="A1" s="16">
        <f>' '!BD8154</f>
        <v>0</v>
      </c>
      <c r="B1" s="16">
        <f>' '!BE8154</f>
        <v>0</v>
      </c>
      <c r="C1" s="7" t="str">
        <f>Input!D8</f>
        <v>31/01</v>
      </c>
      <c r="D1" s="7" t="str">
        <f>Input!E8</f>
        <v>07/02</v>
      </c>
      <c r="E1" s="7" t="str">
        <f>Input!F8</f>
        <v>14/02</v>
      </c>
      <c r="F1" s="7" t="str">
        <f>Input!G8</f>
        <v>21/02</v>
      </c>
      <c r="G1" s="7" t="str">
        <f>Input!H8</f>
        <v>28/02</v>
      </c>
      <c r="H1" s="7" t="str">
        <f>Input!I8</f>
        <v>07/03</v>
      </c>
      <c r="I1" s="7" t="str">
        <f>Input!J8</f>
        <v>12/03</v>
      </c>
      <c r="J1" s="7" t="str">
        <f>Input!K8</f>
        <v>14/03</v>
      </c>
      <c r="K1" s="7" t="str">
        <f>Input!L8</f>
        <v>18/04</v>
      </c>
      <c r="L1" s="7" t="str">
        <f>Input!M8</f>
        <v>18/05</v>
      </c>
      <c r="M1" s="7" t="str">
        <f>Input!N8</f>
        <v>18/06</v>
      </c>
      <c r="N1" s="7" t="str">
        <f>Input!O8</f>
        <v>18/07</v>
      </c>
    </row>
    <row r="2" spans="1:14" ht="12">
      <c r="A2" s="13" t="str">
        <f>Input!A9</f>
        <v>A</v>
      </c>
      <c r="B2" s="18" t="s">
        <v>2</v>
      </c>
      <c r="C2" s="19">
        <f>' '!BF8155</f>
        <v>0</v>
      </c>
      <c r="D2" s="19">
        <f>' '!BH8155</f>
        <v>0</v>
      </c>
      <c r="E2" s="19">
        <f>' '!BI8155</f>
        <v>0</v>
      </c>
      <c r="F2" s="19">
        <f>' '!BJ8155</f>
        <v>0</v>
      </c>
      <c r="G2" s="19">
        <f>' '!BX8155</f>
        <v>0</v>
      </c>
      <c r="H2" s="19">
        <f>' '!BY8155</f>
        <v>0</v>
      </c>
      <c r="I2" s="19">
        <f>' '!BZ8155</f>
        <v>0</v>
      </c>
      <c r="J2" s="19">
        <f>' '!CA8155</f>
        <v>0</v>
      </c>
      <c r="K2" s="19">
        <f>' '!CB8155</f>
        <v>0</v>
      </c>
      <c r="L2" s="19">
        <f>' '!CD8155</f>
        <v>0</v>
      </c>
      <c r="M2" s="19">
        <f>' '!CE8155</f>
        <v>0</v>
      </c>
      <c r="N2" s="19">
        <f>' '!CF8155</f>
        <v>0</v>
      </c>
    </row>
    <row r="3" spans="1:14" ht="12">
      <c r="A3" s="13" t="str">
        <f>Input!B9</f>
        <v>R</v>
      </c>
      <c r="B3" s="18" t="s">
        <v>6</v>
      </c>
      <c r="C3" s="9">
        <f>' '!BF8156</f>
        <v>0</v>
      </c>
      <c r="D3" s="9">
        <f>' '!BH8156</f>
        <v>0</v>
      </c>
      <c r="E3" s="9">
        <f>' '!BI8156</f>
        <v>0</v>
      </c>
      <c r="F3" s="9">
        <f>' '!BJ8156</f>
        <v>0</v>
      </c>
      <c r="G3" s="9">
        <f>' '!BX8156</f>
        <v>0</v>
      </c>
      <c r="H3" s="9">
        <f>' '!BY8156</f>
        <v>0</v>
      </c>
      <c r="I3" s="9">
        <f>' '!BZ8156</f>
        <v>0</v>
      </c>
      <c r="J3" s="9">
        <f>' '!CA8156</f>
        <v>0</v>
      </c>
      <c r="K3" s="9">
        <f>' '!CB8156</f>
        <v>0</v>
      </c>
      <c r="L3" s="9">
        <f>' '!CD8156</f>
        <v>0</v>
      </c>
      <c r="M3" s="9">
        <f>' '!CE8156</f>
        <v>0</v>
      </c>
      <c r="N3" s="9">
        <f>' '!CF8156</f>
        <v>0</v>
      </c>
    </row>
    <row r="4" spans="1:14" ht="12">
      <c r="A4" s="13" t="str">
        <f>Input!C9</f>
        <v>C</v>
      </c>
      <c r="B4" s="18" t="s">
        <v>3</v>
      </c>
      <c r="C4" s="9">
        <f>' '!BF8159</f>
        <v>0</v>
      </c>
      <c r="D4" s="9">
        <f>' '!BH8159</f>
        <v>0</v>
      </c>
      <c r="E4" s="9">
        <f>' '!BI8159</f>
        <v>0</v>
      </c>
      <c r="F4" s="9">
        <f>' '!BJ8159</f>
        <v>0</v>
      </c>
      <c r="G4" s="9">
        <f>' '!BX8159</f>
        <v>0</v>
      </c>
      <c r="H4" s="9">
        <f>' '!BY8159</f>
        <v>0</v>
      </c>
      <c r="I4" s="9">
        <f>' '!BZ8159</f>
        <v>0</v>
      </c>
      <c r="J4" s="9">
        <f>' '!CA8159</f>
        <v>0</v>
      </c>
      <c r="K4" s="9">
        <f>' '!CB8159</f>
        <v>0</v>
      </c>
      <c r="L4" s="9">
        <f>' '!CD8159</f>
        <v>0</v>
      </c>
      <c r="M4" s="9">
        <f>' '!CE8159</f>
        <v>0</v>
      </c>
      <c r="N4" s="9">
        <f>' '!CF8159</f>
        <v>0</v>
      </c>
    </row>
    <row r="5" spans="1:14" ht="12">
      <c r="A5" s="13"/>
      <c r="B5" s="18" t="s">
        <v>4</v>
      </c>
      <c r="C5" s="9">
        <f>' '!BF8160</f>
        <v>0</v>
      </c>
      <c r="D5" s="9">
        <f>' '!BH8160</f>
        <v>0</v>
      </c>
      <c r="E5" s="9">
        <f>' '!BI8160</f>
        <v>0</v>
      </c>
      <c r="F5" s="9">
        <f>' '!BJ8160</f>
        <v>0</v>
      </c>
      <c r="G5" s="9">
        <f>' '!BX8160</f>
        <v>0</v>
      </c>
      <c r="H5" s="9">
        <f>' '!BY8160</f>
        <v>0</v>
      </c>
      <c r="I5" s="9">
        <f>' '!BZ8160</f>
        <v>0</v>
      </c>
      <c r="J5" s="9">
        <f>' '!CA8160</f>
        <v>0</v>
      </c>
      <c r="K5" s="9">
        <f>' '!CB8160</f>
        <v>0</v>
      </c>
      <c r="L5" s="9">
        <f>' '!CD8160</f>
        <v>0</v>
      </c>
      <c r="M5" s="9">
        <f>' '!CE8160</f>
        <v>0</v>
      </c>
      <c r="N5" s="9">
        <f>' '!CF8160</f>
        <v>0</v>
      </c>
    </row>
    <row r="6" spans="1:14" ht="12">
      <c r="A6" s="13"/>
      <c r="B6" s="13">
        <v>0</v>
      </c>
      <c r="C6" s="20">
        <f>' '!BF8161</f>
        <v>0</v>
      </c>
      <c r="D6" s="20">
        <f>' '!BH8161</f>
        <v>0</v>
      </c>
      <c r="E6" s="20">
        <f>' '!BI8161</f>
        <v>0</v>
      </c>
      <c r="F6" s="20">
        <f>' '!BJ8161</f>
        <v>0</v>
      </c>
      <c r="G6" s="20">
        <f>' '!BX8161</f>
        <v>0</v>
      </c>
      <c r="H6" s="20">
        <f>' '!BY8161</f>
        <v>0</v>
      </c>
      <c r="I6" s="20">
        <f>' '!BZ8161</f>
        <v>0</v>
      </c>
      <c r="J6" s="20">
        <f>' '!CA8161</f>
        <v>0</v>
      </c>
      <c r="K6" s="20">
        <f>' '!CB8161</f>
        <v>0</v>
      </c>
      <c r="L6" s="20">
        <f>' '!CD8161</f>
        <v>0</v>
      </c>
      <c r="M6" s="20">
        <f>' '!CE8161</f>
        <v>0</v>
      </c>
      <c r="N6" s="20">
        <f>' '!CF8161</f>
        <v>0</v>
      </c>
    </row>
    <row r="7" spans="1:14" ht="12">
      <c r="A7" s="13" t="str">
        <f>Input!A10</f>
        <v>A</v>
      </c>
      <c r="B7" s="18" t="s">
        <v>2</v>
      </c>
      <c r="C7" s="19">
        <f>' '!BF8162</f>
        <v>0</v>
      </c>
      <c r="D7" s="19">
        <f>' '!BH8162</f>
        <v>0</v>
      </c>
      <c r="E7" s="19">
        <f>' '!BI8162</f>
        <v>0</v>
      </c>
      <c r="F7" s="19">
        <f>' '!BJ8162</f>
        <v>0</v>
      </c>
      <c r="G7" s="19">
        <f>' '!BX8162</f>
        <v>0</v>
      </c>
      <c r="H7" s="19">
        <f>' '!BY8162</f>
        <v>0</v>
      </c>
      <c r="I7" s="19">
        <f>' '!BZ8162</f>
        <v>0</v>
      </c>
      <c r="J7" s="19">
        <f>' '!CA8162</f>
        <v>0</v>
      </c>
      <c r="K7" s="19">
        <f>' '!CB8162</f>
        <v>0</v>
      </c>
      <c r="L7" s="19">
        <f>' '!CD8162</f>
        <v>0</v>
      </c>
      <c r="M7" s="19">
        <f>' '!CE8162</f>
        <v>0</v>
      </c>
      <c r="N7" s="19">
        <f>' '!CF8162</f>
        <v>0</v>
      </c>
    </row>
    <row r="8" spans="1:14" ht="12">
      <c r="A8" s="13" t="str">
        <f>Input!B10</f>
        <v>G</v>
      </c>
      <c r="B8" s="18" t="s">
        <v>6</v>
      </c>
      <c r="C8" s="9">
        <f>' '!BF8163</f>
        <v>0</v>
      </c>
      <c r="D8" s="9">
        <f>' '!BH8163</f>
        <v>0</v>
      </c>
      <c r="E8" s="9">
        <f>' '!BI8163</f>
        <v>0</v>
      </c>
      <c r="F8" s="9">
        <f>' '!BJ8163</f>
        <v>0</v>
      </c>
      <c r="G8" s="9">
        <f>' '!BX8163</f>
        <v>0</v>
      </c>
      <c r="H8" s="9">
        <f>' '!BY8163</f>
        <v>0</v>
      </c>
      <c r="I8" s="9">
        <f>' '!BZ8163</f>
        <v>0</v>
      </c>
      <c r="J8" s="9">
        <f>' '!CA8163</f>
        <v>0</v>
      </c>
      <c r="K8" s="9">
        <f>' '!CB8163</f>
        <v>0</v>
      </c>
      <c r="L8" s="9">
        <f>' '!CD8163</f>
        <v>0</v>
      </c>
      <c r="M8" s="9">
        <f>' '!CE8163</f>
        <v>0</v>
      </c>
      <c r="N8" s="9">
        <f>' '!CF8163</f>
        <v>0</v>
      </c>
    </row>
    <row r="9" spans="1:14" ht="12">
      <c r="A9" s="13" t="str">
        <f>Input!C10</f>
        <v>N</v>
      </c>
      <c r="B9" s="18" t="s">
        <v>3</v>
      </c>
      <c r="C9" s="9">
        <f>' '!BF8165</f>
        <v>0</v>
      </c>
      <c r="D9" s="9">
        <f>' '!BH8165</f>
        <v>0</v>
      </c>
      <c r="E9" s="9">
        <f>' '!BI8165</f>
        <v>0</v>
      </c>
      <c r="F9" s="9">
        <f>' '!BJ8165</f>
        <v>0</v>
      </c>
      <c r="G9" s="9">
        <f>' '!BX8165</f>
        <v>0</v>
      </c>
      <c r="H9" s="9">
        <f>' '!BY8165</f>
        <v>0</v>
      </c>
      <c r="I9" s="9">
        <f>' '!BZ8165</f>
        <v>0</v>
      </c>
      <c r="J9" s="9">
        <f>' '!CA8165</f>
        <v>0</v>
      </c>
      <c r="K9" s="9">
        <f>' '!CB8165</f>
        <v>0</v>
      </c>
      <c r="L9" s="9">
        <f>' '!CD8165</f>
        <v>0</v>
      </c>
      <c r="M9" s="9">
        <f>' '!CE8165</f>
        <v>0</v>
      </c>
      <c r="N9" s="9">
        <f>' '!CF8165</f>
        <v>0</v>
      </c>
    </row>
    <row r="10" spans="1:14" ht="12">
      <c r="A10" s="13"/>
      <c r="B10" s="18" t="s">
        <v>4</v>
      </c>
      <c r="C10" s="9">
        <f>' '!BF8166</f>
        <v>0</v>
      </c>
      <c r="D10" s="9">
        <f>' '!BH8166</f>
        <v>0</v>
      </c>
      <c r="E10" s="9">
        <f>' '!BI8166</f>
        <v>0</v>
      </c>
      <c r="F10" s="9">
        <f>' '!BJ8166</f>
        <v>0</v>
      </c>
      <c r="G10" s="9">
        <f>' '!BX8166</f>
        <v>0</v>
      </c>
      <c r="H10" s="9">
        <f>' '!BY8166</f>
        <v>0</v>
      </c>
      <c r="I10" s="9">
        <f>' '!BZ8166</f>
        <v>0</v>
      </c>
      <c r="J10" s="9">
        <f>' '!CA8166</f>
        <v>0</v>
      </c>
      <c r="K10" s="9">
        <f>' '!CB8166</f>
        <v>0</v>
      </c>
      <c r="L10" s="9">
        <f>' '!CD8166</f>
        <v>0</v>
      </c>
      <c r="M10" s="9">
        <f>' '!CE8166</f>
        <v>0</v>
      </c>
      <c r="N10" s="9">
        <f>' '!CF8166</f>
        <v>0</v>
      </c>
    </row>
    <row r="11" spans="1:14" ht="12">
      <c r="A11" s="13"/>
      <c r="B11" s="13">
        <v>0</v>
      </c>
      <c r="C11" s="21">
        <f>' '!BF8167</f>
        <v>0</v>
      </c>
      <c r="D11" s="21">
        <f>' '!BH8167</f>
        <v>0</v>
      </c>
      <c r="E11" s="21">
        <f>' '!BI8167</f>
        <v>0</v>
      </c>
      <c r="F11" s="21">
        <f>' '!BJ8167</f>
        <v>0</v>
      </c>
      <c r="G11" s="21">
        <f>' '!BX8167</f>
        <v>0</v>
      </c>
      <c r="H11" s="21">
        <f>' '!BY8167</f>
        <v>0</v>
      </c>
      <c r="I11" s="21">
        <f>' '!BZ8167</f>
        <v>0</v>
      </c>
      <c r="J11" s="21">
        <f>' '!CA8167</f>
        <v>0</v>
      </c>
      <c r="K11" s="21">
        <f>' '!CB8167</f>
        <v>0</v>
      </c>
      <c r="L11" s="21">
        <f>' '!CD8167</f>
        <v>0</v>
      </c>
      <c r="M11" s="21">
        <f>' '!CE8167</f>
        <v>0</v>
      </c>
      <c r="N11" s="21">
        <f>' '!CF8167</f>
        <v>0</v>
      </c>
    </row>
    <row r="12" spans="1:14" ht="12">
      <c r="A12" s="13" t="str">
        <f>Input!A11</f>
        <v>A</v>
      </c>
      <c r="B12" s="18" t="s">
        <v>2</v>
      </c>
      <c r="C12" s="19">
        <f>' '!BF8168</f>
        <v>0</v>
      </c>
      <c r="D12" s="19">
        <f>' '!BH8168</f>
        <v>0</v>
      </c>
      <c r="E12" s="19">
        <f>' '!BI8168</f>
        <v>0</v>
      </c>
      <c r="F12" s="19">
        <f>' '!BJ8168</f>
        <v>0</v>
      </c>
      <c r="G12" s="19">
        <f>' '!BX8168</f>
        <v>0</v>
      </c>
      <c r="H12" s="19">
        <f>' '!BY8168</f>
        <v>0</v>
      </c>
      <c r="I12" s="19">
        <f>' '!BZ8168</f>
        <v>0</v>
      </c>
      <c r="J12" s="19">
        <f>' '!CA8168</f>
        <v>0</v>
      </c>
      <c r="K12" s="19">
        <f>' '!CB8168</f>
        <v>0</v>
      </c>
      <c r="L12" s="19">
        <f>' '!CD8168</f>
        <v>0</v>
      </c>
      <c r="M12" s="19">
        <f>' '!CE8168</f>
        <v>0</v>
      </c>
      <c r="N12" s="19">
        <f>' '!CF8168</f>
        <v>0</v>
      </c>
    </row>
    <row r="13" spans="1:14" ht="12">
      <c r="A13" s="13" t="str">
        <f>Input!B11</f>
        <v>H</v>
      </c>
      <c r="B13" s="18" t="s">
        <v>6</v>
      </c>
      <c r="C13" s="9">
        <f>' '!BF8171</f>
        <v>0</v>
      </c>
      <c r="D13" s="9">
        <f>' '!BH8171</f>
        <v>0</v>
      </c>
      <c r="E13" s="9">
        <f>' '!BI8171</f>
        <v>0</v>
      </c>
      <c r="F13" s="9">
        <f>' '!BJ8171</f>
        <v>0</v>
      </c>
      <c r="G13" s="9">
        <f>' '!BX8171</f>
        <v>0</v>
      </c>
      <c r="H13" s="9">
        <f>' '!BY8171</f>
        <v>0</v>
      </c>
      <c r="I13" s="9">
        <f>' '!BZ8171</f>
        <v>0</v>
      </c>
      <c r="J13" s="9">
        <f>' '!CA8171</f>
        <v>0</v>
      </c>
      <c r="K13" s="9">
        <f>' '!CB8171</f>
        <v>0</v>
      </c>
      <c r="L13" s="9">
        <f>' '!CD8171</f>
        <v>0</v>
      </c>
      <c r="M13" s="9">
        <f>' '!CE8171</f>
        <v>0</v>
      </c>
      <c r="N13" s="9">
        <f>' '!CF8171</f>
        <v>0</v>
      </c>
    </row>
    <row r="14" spans="1:14" ht="12">
      <c r="A14" s="13"/>
      <c r="B14" s="18" t="s">
        <v>3</v>
      </c>
      <c r="C14" s="9">
        <f>' '!BF8172</f>
        <v>0</v>
      </c>
      <c r="D14" s="9">
        <f>' '!BH8172</f>
        <v>0</v>
      </c>
      <c r="E14" s="9">
        <f>' '!BI8172</f>
        <v>0</v>
      </c>
      <c r="F14" s="9">
        <f>' '!BJ8172</f>
        <v>0</v>
      </c>
      <c r="G14" s="9">
        <f>' '!BX8172</f>
        <v>0</v>
      </c>
      <c r="H14" s="9">
        <f>' '!BY8172</f>
        <v>0</v>
      </c>
      <c r="I14" s="9">
        <f>' '!BZ8172</f>
        <v>0</v>
      </c>
      <c r="J14" s="9">
        <f>' '!CA8172</f>
        <v>0</v>
      </c>
      <c r="K14" s="9">
        <f>' '!CB8172</f>
        <v>0</v>
      </c>
      <c r="L14" s="9">
        <f>' '!CD8172</f>
        <v>0</v>
      </c>
      <c r="M14" s="9">
        <f>' '!CE8172</f>
        <v>0</v>
      </c>
      <c r="N14" s="9">
        <f>' '!CF8172</f>
        <v>0</v>
      </c>
    </row>
    <row r="15" spans="1:14" ht="12">
      <c r="A15" s="13"/>
      <c r="B15" s="18" t="s">
        <v>4</v>
      </c>
      <c r="C15" s="9">
        <f>' '!BF8173</f>
        <v>0</v>
      </c>
      <c r="D15" s="9">
        <f>' '!BH8173</f>
        <v>0</v>
      </c>
      <c r="E15" s="9">
        <f>' '!BI8173</f>
        <v>0</v>
      </c>
      <c r="F15" s="9">
        <f>' '!BJ8173</f>
        <v>0</v>
      </c>
      <c r="G15" s="9">
        <f>' '!BX8173</f>
        <v>0</v>
      </c>
      <c r="H15" s="9">
        <f>' '!BY8173</f>
        <v>0</v>
      </c>
      <c r="I15" s="9">
        <f>' '!BZ8173</f>
        <v>0</v>
      </c>
      <c r="J15" s="9">
        <f>' '!CA8173</f>
        <v>0</v>
      </c>
      <c r="K15" s="9">
        <f>' '!CB8173</f>
        <v>0</v>
      </c>
      <c r="L15" s="9">
        <f>' '!CD8173</f>
        <v>0</v>
      </c>
      <c r="M15" s="9">
        <f>' '!CE8173</f>
        <v>0</v>
      </c>
      <c r="N15" s="9">
        <f>' '!CF8173</f>
        <v>0</v>
      </c>
    </row>
    <row r="16" spans="1:14" ht="12">
      <c r="A16" s="13"/>
      <c r="B16" s="13">
        <v>0</v>
      </c>
      <c r="C16" s="21">
        <f>' '!BF8174</f>
        <v>0</v>
      </c>
      <c r="D16" s="21">
        <f>' '!BH8174</f>
        <v>0</v>
      </c>
      <c r="E16" s="21">
        <f>' '!BI8174</f>
        <v>0</v>
      </c>
      <c r="F16" s="21">
        <f>' '!BJ8174</f>
        <v>0</v>
      </c>
      <c r="G16" s="21">
        <f>' '!BX8174</f>
        <v>0</v>
      </c>
      <c r="H16" s="21">
        <f>' '!BY8174</f>
        <v>0</v>
      </c>
      <c r="I16" s="21">
        <f>' '!BZ8174</f>
        <v>0</v>
      </c>
      <c r="J16" s="21">
        <f>' '!CA8174</f>
        <v>0</v>
      </c>
      <c r="K16" s="21">
        <f>' '!CB8174</f>
        <v>0</v>
      </c>
      <c r="L16" s="21">
        <f>' '!CD8174</f>
        <v>0</v>
      </c>
      <c r="M16" s="21">
        <f>' '!CE8174</f>
        <v>0</v>
      </c>
      <c r="N16" s="21">
        <f>' '!CF8174</f>
        <v>0</v>
      </c>
    </row>
    <row r="17" spans="1:14" ht="12">
      <c r="A17" s="13" t="str">
        <f>Input!A12</f>
        <v>A</v>
      </c>
      <c r="B17" s="18" t="s">
        <v>2</v>
      </c>
      <c r="C17" s="19">
        <f>' '!BF8175</f>
        <v>0</v>
      </c>
      <c r="D17" s="19">
        <f>' '!BH8175</f>
        <v>0</v>
      </c>
      <c r="E17" s="19">
        <f>' '!BI8175</f>
        <v>0</v>
      </c>
      <c r="F17" s="19">
        <f>' '!BJ8175</f>
        <v>0</v>
      </c>
      <c r="G17" s="19">
        <f>' '!BX8175</f>
        <v>0</v>
      </c>
      <c r="H17" s="19">
        <f>' '!BY8175</f>
        <v>0</v>
      </c>
      <c r="I17" s="19">
        <f>' '!BZ8175</f>
        <v>0</v>
      </c>
      <c r="J17" s="19">
        <f>' '!CA8175</f>
        <v>0</v>
      </c>
      <c r="K17" s="19">
        <f>' '!CB8175</f>
        <v>0</v>
      </c>
      <c r="L17" s="19">
        <f>' '!CD8175</f>
        <v>0</v>
      </c>
      <c r="M17" s="19">
        <f>' '!CE8175</f>
        <v>0</v>
      </c>
      <c r="N17" s="19">
        <f>' '!CF8175</f>
        <v>0</v>
      </c>
    </row>
    <row r="18" spans="1:14" ht="12">
      <c r="A18" s="13" t="str">
        <f>Input!B12</f>
        <v>K</v>
      </c>
      <c r="B18" s="18" t="s">
        <v>6</v>
      </c>
      <c r="C18" s="9">
        <f>' '!BF8177</f>
        <v>0</v>
      </c>
      <c r="D18" s="9">
        <f>' '!BH8177</f>
        <v>0</v>
      </c>
      <c r="E18" s="9">
        <f>' '!BI8177</f>
        <v>0</v>
      </c>
      <c r="F18" s="9">
        <f>' '!BJ8177</f>
        <v>0</v>
      </c>
      <c r="G18" s="9">
        <f>' '!BX8177</f>
        <v>0</v>
      </c>
      <c r="H18" s="9">
        <f>' '!BY8177</f>
        <v>0</v>
      </c>
      <c r="I18" s="9">
        <f>' '!BZ8177</f>
        <v>0</v>
      </c>
      <c r="J18" s="9">
        <f>' '!CA8177</f>
        <v>0</v>
      </c>
      <c r="K18" s="9">
        <f>' '!CB8177</f>
        <v>0</v>
      </c>
      <c r="L18" s="9">
        <f>' '!CD8177</f>
        <v>0</v>
      </c>
      <c r="M18" s="9">
        <f>' '!CE8177</f>
        <v>0</v>
      </c>
      <c r="N18" s="9">
        <f>' '!CF8177</f>
        <v>0</v>
      </c>
    </row>
    <row r="19" spans="1:14" ht="12">
      <c r="A19" s="13" t="str">
        <f>Input!C12</f>
        <v>Z</v>
      </c>
      <c r="B19" s="18" t="s">
        <v>3</v>
      </c>
      <c r="C19" s="9">
        <f>' '!BF8178</f>
        <v>0</v>
      </c>
      <c r="D19" s="9">
        <f>' '!BH8178</f>
        <v>0</v>
      </c>
      <c r="E19" s="9">
        <f>' '!BI8178</f>
        <v>0</v>
      </c>
      <c r="F19" s="9">
        <f>' '!BJ8178</f>
        <v>0</v>
      </c>
      <c r="G19" s="9">
        <f>' '!BX8178</f>
        <v>0</v>
      </c>
      <c r="H19" s="9">
        <f>' '!BY8178</f>
        <v>0</v>
      </c>
      <c r="I19" s="9">
        <f>' '!BZ8178</f>
        <v>0</v>
      </c>
      <c r="J19" s="9">
        <f>' '!CA8178</f>
        <v>0</v>
      </c>
      <c r="K19" s="9">
        <f>' '!CB8178</f>
        <v>0</v>
      </c>
      <c r="L19" s="9">
        <f>' '!CD8178</f>
        <v>0</v>
      </c>
      <c r="M19" s="9">
        <f>' '!CE8178</f>
        <v>0</v>
      </c>
      <c r="N19" s="9">
        <f>' '!CF8178</f>
        <v>0</v>
      </c>
    </row>
    <row r="20" spans="1:14" ht="12">
      <c r="A20" s="13"/>
      <c r="B20" s="18" t="s">
        <v>4</v>
      </c>
      <c r="C20" s="9">
        <f>' '!BF8179</f>
        <v>0</v>
      </c>
      <c r="D20" s="9">
        <f>' '!BH8179</f>
        <v>0</v>
      </c>
      <c r="E20" s="9">
        <f>' '!BI8179</f>
        <v>0</v>
      </c>
      <c r="F20" s="9">
        <f>' '!BJ8179</f>
        <v>0</v>
      </c>
      <c r="G20" s="9">
        <f>' '!BX8179</f>
        <v>0</v>
      </c>
      <c r="H20" s="9">
        <f>' '!BY8179</f>
        <v>0</v>
      </c>
      <c r="I20" s="9">
        <f>' '!BZ8179</f>
        <v>0</v>
      </c>
      <c r="J20" s="9">
        <f>' '!CA8179</f>
        <v>0</v>
      </c>
      <c r="K20" s="9">
        <f>' '!CB8179</f>
        <v>0</v>
      </c>
      <c r="L20" s="9">
        <f>' '!CD8179</f>
        <v>0</v>
      </c>
      <c r="M20" s="9">
        <f>' '!CE8179</f>
        <v>0</v>
      </c>
      <c r="N20" s="9">
        <f>' '!CF8179</f>
        <v>0</v>
      </c>
    </row>
    <row r="21" spans="1:14" ht="12">
      <c r="A21" s="13"/>
      <c r="B21" s="13">
        <v>0</v>
      </c>
      <c r="C21" s="21">
        <f>' '!BF8180</f>
        <v>0</v>
      </c>
      <c r="D21" s="21">
        <f>' '!BH8180</f>
        <v>0</v>
      </c>
      <c r="E21" s="21">
        <f>' '!BI8180</f>
        <v>0</v>
      </c>
      <c r="F21" s="21">
        <f>' '!BJ8180</f>
        <v>0</v>
      </c>
      <c r="G21" s="21">
        <f>' '!BX8180</f>
        <v>0</v>
      </c>
      <c r="H21" s="21">
        <f>' '!BY8180</f>
        <v>0</v>
      </c>
      <c r="I21" s="21">
        <f>' '!BZ8180</f>
        <v>0</v>
      </c>
      <c r="J21" s="21">
        <f>' '!CA8180</f>
        <v>0</v>
      </c>
      <c r="K21" s="21">
        <f>' '!CB8180</f>
        <v>0</v>
      </c>
      <c r="L21" s="21">
        <f>' '!CD8180</f>
        <v>0</v>
      </c>
      <c r="M21" s="21">
        <f>' '!CE8180</f>
        <v>0</v>
      </c>
      <c r="N21" s="21">
        <f>' '!CF8180</f>
        <v>0</v>
      </c>
    </row>
    <row r="22" spans="1:14" ht="12">
      <c r="A22" s="13" t="str">
        <f>Input!A13</f>
        <v>H</v>
      </c>
      <c r="B22" s="18" t="s">
        <v>2</v>
      </c>
      <c r="C22" s="19">
        <f>' '!BF8181</f>
        <v>0</v>
      </c>
      <c r="D22" s="19">
        <f>' '!BH8181</f>
        <v>0</v>
      </c>
      <c r="E22" s="19">
        <f>' '!BI8181</f>
        <v>0</v>
      </c>
      <c r="F22" s="19">
        <f>' '!BJ8181</f>
        <v>0</v>
      </c>
      <c r="G22" s="19">
        <f>' '!BX8181</f>
        <v>0</v>
      </c>
      <c r="H22" s="19">
        <f>' '!BY8181</f>
        <v>0</v>
      </c>
      <c r="I22" s="19">
        <f>' '!BZ8181</f>
        <v>0</v>
      </c>
      <c r="J22" s="19">
        <f>' '!CA8181</f>
        <v>0</v>
      </c>
      <c r="K22" s="19">
        <f>' '!CB8181</f>
        <v>0</v>
      </c>
      <c r="L22" s="19">
        <f>' '!CD8181</f>
        <v>0</v>
      </c>
      <c r="M22" s="19">
        <f>' '!CE8181</f>
        <v>0</v>
      </c>
      <c r="N22" s="19">
        <f>' '!CF8181</f>
        <v>0</v>
      </c>
    </row>
    <row r="23" spans="1:14" ht="12">
      <c r="A23" s="13" t="str">
        <f>Input!B13</f>
        <v>E</v>
      </c>
      <c r="B23" s="18" t="s">
        <v>6</v>
      </c>
      <c r="C23" s="9">
        <f>' '!BF8182</f>
        <v>0</v>
      </c>
      <c r="D23" s="9">
        <f>' '!BH8182</f>
        <v>0</v>
      </c>
      <c r="E23" s="9">
        <f>' '!BI8182</f>
        <v>0</v>
      </c>
      <c r="F23" s="9">
        <f>' '!BJ8182</f>
        <v>0</v>
      </c>
      <c r="G23" s="9">
        <f>' '!BX8182</f>
        <v>0</v>
      </c>
      <c r="H23" s="9">
        <f>' '!BY8182</f>
        <v>0</v>
      </c>
      <c r="I23" s="9">
        <f>' '!BZ8182</f>
        <v>0</v>
      </c>
      <c r="J23" s="9">
        <f>' '!CA8182</f>
        <v>0</v>
      </c>
      <c r="K23" s="9">
        <f>' '!CB8182</f>
        <v>0</v>
      </c>
      <c r="L23" s="9">
        <f>' '!CD8182</f>
        <v>0</v>
      </c>
      <c r="M23" s="9">
        <f>' '!CE8182</f>
        <v>0</v>
      </c>
      <c r="N23" s="9">
        <f>' '!CF8182</f>
        <v>0</v>
      </c>
    </row>
    <row r="24" spans="1:14" ht="12">
      <c r="A24" s="13" t="str">
        <f>Input!C13</f>
        <v>I</v>
      </c>
      <c r="B24" s="18" t="s">
        <v>3</v>
      </c>
      <c r="C24" s="9">
        <f>' '!BF8185</f>
        <v>0</v>
      </c>
      <c r="D24" s="9">
        <f>' '!BH8185</f>
        <v>0</v>
      </c>
      <c r="E24" s="9">
        <f>' '!BI8185</f>
        <v>0</v>
      </c>
      <c r="F24" s="9">
        <f>' '!BJ8185</f>
        <v>0</v>
      </c>
      <c r="G24" s="9">
        <f>' '!BX8185</f>
        <v>0</v>
      </c>
      <c r="H24" s="9">
        <f>' '!BY8185</f>
        <v>0</v>
      </c>
      <c r="I24" s="9">
        <f>' '!BZ8185</f>
        <v>0</v>
      </c>
      <c r="J24" s="9">
        <f>' '!CA8185</f>
        <v>0</v>
      </c>
      <c r="K24" s="9">
        <f>' '!CB8185</f>
        <v>0</v>
      </c>
      <c r="L24" s="9">
        <f>' '!CD8185</f>
        <v>0</v>
      </c>
      <c r="M24" s="9">
        <f>' '!CE8185</f>
        <v>0</v>
      </c>
      <c r="N24" s="9">
        <f>' '!CF8185</f>
        <v>0</v>
      </c>
    </row>
    <row r="25" spans="1:14" ht="12">
      <c r="A25" s="13"/>
      <c r="B25" s="18" t="s">
        <v>4</v>
      </c>
      <c r="C25" s="9">
        <f>' '!BF8186</f>
        <v>0</v>
      </c>
      <c r="D25" s="9">
        <f>' '!BH8186</f>
        <v>0</v>
      </c>
      <c r="E25" s="9">
        <f>' '!BI8186</f>
        <v>0</v>
      </c>
      <c r="F25" s="9">
        <f>' '!BJ8186</f>
        <v>0</v>
      </c>
      <c r="G25" s="9">
        <f>' '!BX8186</f>
        <v>0</v>
      </c>
      <c r="H25" s="9">
        <f>' '!BY8186</f>
        <v>0</v>
      </c>
      <c r="I25" s="9">
        <f>' '!BZ8186</f>
        <v>0</v>
      </c>
      <c r="J25" s="9">
        <f>' '!CA8186</f>
        <v>0</v>
      </c>
      <c r="K25" s="9">
        <f>' '!CB8186</f>
        <v>0</v>
      </c>
      <c r="L25" s="9">
        <f>' '!CD8186</f>
        <v>0</v>
      </c>
      <c r="M25" s="9">
        <f>' '!CE8186</f>
        <v>0</v>
      </c>
      <c r="N25" s="9">
        <f>' '!CF8186</f>
        <v>0</v>
      </c>
    </row>
    <row r="26" spans="1:14" ht="12">
      <c r="A26" s="13"/>
      <c r="B26" s="13">
        <v>0</v>
      </c>
      <c r="C26" s="21">
        <f>' '!BF8187</f>
        <v>0</v>
      </c>
      <c r="D26" s="21">
        <f>' '!BH8187</f>
        <v>0</v>
      </c>
      <c r="E26" s="21">
        <f>' '!BI8187</f>
        <v>0</v>
      </c>
      <c r="F26" s="21">
        <f>' '!BJ8187</f>
        <v>0</v>
      </c>
      <c r="G26" s="21">
        <f>' '!BX8187</f>
        <v>0</v>
      </c>
      <c r="H26" s="21">
        <f>' '!BY8187</f>
        <v>0</v>
      </c>
      <c r="I26" s="21">
        <f>' '!BZ8187</f>
        <v>0</v>
      </c>
      <c r="J26" s="21">
        <f>' '!CA8187</f>
        <v>0</v>
      </c>
      <c r="K26" s="21">
        <f>' '!CB8187</f>
        <v>0</v>
      </c>
      <c r="L26" s="21">
        <f>' '!CD8187</f>
        <v>0</v>
      </c>
      <c r="M26" s="21">
        <f>' '!CE8187</f>
        <v>0</v>
      </c>
      <c r="N26" s="21">
        <f>' '!CF8187</f>
        <v>0</v>
      </c>
    </row>
    <row r="27" spans="1:14" ht="12">
      <c r="A27" s="13" t="str">
        <f>Input!A14</f>
        <v>I</v>
      </c>
      <c r="B27" s="18" t="s">
        <v>2</v>
      </c>
      <c r="C27" s="19">
        <f>' '!BF8188</f>
        <v>0</v>
      </c>
      <c r="D27" s="19">
        <f>' '!BH8188</f>
        <v>0</v>
      </c>
      <c r="E27" s="19">
        <f>' '!BI8188</f>
        <v>0</v>
      </c>
      <c r="F27" s="19">
        <f>' '!BJ8188</f>
        <v>0</v>
      </c>
      <c r="G27" s="19">
        <f>' '!BX8188</f>
        <v>0</v>
      </c>
      <c r="H27" s="19">
        <f>' '!BY8188</f>
        <v>0</v>
      </c>
      <c r="I27" s="19">
        <f>' '!BZ8188</f>
        <v>0</v>
      </c>
      <c r="J27" s="19">
        <f>' '!CA8188</f>
        <v>0</v>
      </c>
      <c r="K27" s="19">
        <f>' '!CB8188</f>
        <v>0</v>
      </c>
      <c r="L27" s="19">
        <f>' '!CD8188</f>
        <v>0</v>
      </c>
      <c r="M27" s="19">
        <f>' '!CE8188</f>
        <v>0</v>
      </c>
      <c r="N27" s="19">
        <f>' '!CF8188</f>
        <v>0</v>
      </c>
    </row>
    <row r="28" spans="1:14" ht="12">
      <c r="A28" s="13" t="str">
        <f>Input!B14</f>
        <v>N</v>
      </c>
      <c r="B28" s="18" t="s">
        <v>6</v>
      </c>
      <c r="C28" s="9">
        <f>' '!BF8190</f>
        <v>0</v>
      </c>
      <c r="D28" s="9">
        <f>' '!BH8190</f>
        <v>0</v>
      </c>
      <c r="E28" s="9">
        <f>' '!BI8190</f>
        <v>0</v>
      </c>
      <c r="F28" s="9">
        <f>' '!BJ8190</f>
        <v>0</v>
      </c>
      <c r="G28" s="9">
        <f>' '!BX8190</f>
        <v>0</v>
      </c>
      <c r="H28" s="9">
        <f>' '!BY8190</f>
        <v>0</v>
      </c>
      <c r="I28" s="9">
        <f>' '!BZ8190</f>
        <v>0</v>
      </c>
      <c r="J28" s="9">
        <f>' '!CA8190</f>
        <v>0</v>
      </c>
      <c r="K28" s="9">
        <f>' '!CB8190</f>
        <v>0</v>
      </c>
      <c r="L28" s="9">
        <f>' '!CD8190</f>
        <v>0</v>
      </c>
      <c r="M28" s="9">
        <f>' '!CE8190</f>
        <v>0</v>
      </c>
      <c r="N28" s="9">
        <f>' '!CF8190</f>
        <v>0</v>
      </c>
    </row>
    <row r="29" spans="1:14" ht="12">
      <c r="A29" s="13" t="str">
        <f>Input!C14</f>
        <v>G</v>
      </c>
      <c r="B29" s="18" t="s">
        <v>3</v>
      </c>
      <c r="C29" s="9">
        <f>' '!BF8191</f>
        <v>0</v>
      </c>
      <c r="D29" s="9">
        <f>' '!BH8191</f>
        <v>0</v>
      </c>
      <c r="E29" s="9">
        <f>' '!BI8191</f>
        <v>0</v>
      </c>
      <c r="F29" s="9">
        <f>' '!BJ8191</f>
        <v>0</v>
      </c>
      <c r="G29" s="9">
        <f>' '!BX8191</f>
        <v>0</v>
      </c>
      <c r="H29" s="9">
        <f>' '!BY8191</f>
        <v>0</v>
      </c>
      <c r="I29" s="9">
        <f>' '!BZ8191</f>
        <v>0</v>
      </c>
      <c r="J29" s="9">
        <f>' '!CA8191</f>
        <v>0</v>
      </c>
      <c r="K29" s="9">
        <f>' '!CB8191</f>
        <v>0</v>
      </c>
      <c r="L29" s="9">
        <f>' '!CD8191</f>
        <v>0</v>
      </c>
      <c r="M29" s="9">
        <f>' '!CE8191</f>
        <v>0</v>
      </c>
      <c r="N29" s="9">
        <f>' '!CF8191</f>
        <v>0</v>
      </c>
    </row>
    <row r="30" spans="1:14" ht="12">
      <c r="A30" s="13"/>
      <c r="B30" s="18" t="s">
        <v>4</v>
      </c>
      <c r="C30" s="9">
        <f>' '!BF8192</f>
        <v>0</v>
      </c>
      <c r="D30" s="9">
        <f>' '!BH8192</f>
        <v>0</v>
      </c>
      <c r="E30" s="9">
        <f>' '!BI8192</f>
        <v>0</v>
      </c>
      <c r="F30" s="9">
        <f>' '!BJ8192</f>
        <v>0</v>
      </c>
      <c r="G30" s="9">
        <f>' '!BX8192</f>
        <v>0</v>
      </c>
      <c r="H30" s="9">
        <f>' '!BY8192</f>
        <v>0</v>
      </c>
      <c r="I30" s="9">
        <f>' '!BZ8192</f>
        <v>0</v>
      </c>
      <c r="J30" s="9">
        <f>' '!CA8192</f>
        <v>0</v>
      </c>
      <c r="K30" s="9">
        <f>' '!CB8192</f>
        <v>0</v>
      </c>
      <c r="L30" s="9">
        <f>' '!CD8192</f>
        <v>0</v>
      </c>
      <c r="M30" s="9">
        <f>' '!CE8192</f>
        <v>0</v>
      </c>
      <c r="N30" s="9">
        <f>' '!CF8192</f>
        <v>0</v>
      </c>
    </row>
    <row r="31" spans="1:14" ht="12">
      <c r="A31" s="13"/>
      <c r="B31" s="13">
        <v>0</v>
      </c>
      <c r="C31" s="21">
        <f>' '!BF8193</f>
        <v>0</v>
      </c>
      <c r="D31" s="21">
        <f>' '!BH8193</f>
        <v>0</v>
      </c>
      <c r="E31" s="21">
        <f>' '!BI8193</f>
        <v>0</v>
      </c>
      <c r="F31" s="21">
        <f>' '!BJ8193</f>
        <v>0</v>
      </c>
      <c r="G31" s="21">
        <f>' '!BX8193</f>
        <v>0</v>
      </c>
      <c r="H31" s="21">
        <f>' '!BY8193</f>
        <v>0</v>
      </c>
      <c r="I31" s="21">
        <f>' '!BZ8193</f>
        <v>0</v>
      </c>
      <c r="J31" s="21">
        <f>' '!CA8193</f>
        <v>0</v>
      </c>
      <c r="K31" s="21">
        <f>' '!CB8193</f>
        <v>0</v>
      </c>
      <c r="L31" s="21">
        <f>' '!CD8193</f>
        <v>0</v>
      </c>
      <c r="M31" s="21">
        <f>' '!CE8193</f>
        <v>0</v>
      </c>
      <c r="N31" s="21">
        <f>' '!CF8193</f>
        <v>0</v>
      </c>
    </row>
    <row r="32" spans="1:14" ht="12">
      <c r="A32" s="13" t="str">
        <f>Input!A15</f>
        <v>R</v>
      </c>
      <c r="B32" s="18" t="s">
        <v>2</v>
      </c>
      <c r="C32" s="19">
        <f>' '!BF8194</f>
        <v>0</v>
      </c>
      <c r="D32" s="19">
        <f>' '!BH8194</f>
        <v>0</v>
      </c>
      <c r="E32" s="19">
        <f>' '!BI8194</f>
        <v>0</v>
      </c>
      <c r="F32" s="19">
        <f>' '!BJ8194</f>
        <v>0</v>
      </c>
      <c r="G32" s="19">
        <f>' '!BX8194</f>
        <v>0</v>
      </c>
      <c r="H32" s="19">
        <f>' '!BY8194</f>
        <v>0</v>
      </c>
      <c r="I32" s="19">
        <f>' '!BZ8194</f>
        <v>0</v>
      </c>
      <c r="J32" s="19">
        <f>' '!CA8194</f>
        <v>0</v>
      </c>
      <c r="K32" s="19">
        <f>' '!CB8194</f>
        <v>0</v>
      </c>
      <c r="L32" s="19">
        <f>' '!CD8194</f>
        <v>0</v>
      </c>
      <c r="M32" s="19">
        <f>' '!CE8194</f>
        <v>0</v>
      </c>
      <c r="N32" s="19">
        <f>' '!CF8194</f>
        <v>0</v>
      </c>
    </row>
    <row r="33" spans="1:14" ht="12">
      <c r="A33" s="13" t="str">
        <f>Input!B15</f>
        <v>D</v>
      </c>
      <c r="B33" s="18" t="s">
        <v>6</v>
      </c>
      <c r="C33" s="9">
        <f>' '!BF8197</f>
        <v>0</v>
      </c>
      <c r="D33" s="9">
        <f>' '!BH8197</f>
        <v>0</v>
      </c>
      <c r="E33" s="9">
        <f>' '!BI8197</f>
        <v>0</v>
      </c>
      <c r="F33" s="9">
        <f>' '!BJ8197</f>
        <v>0</v>
      </c>
      <c r="G33" s="9">
        <f>' '!BX8197</f>
        <v>0</v>
      </c>
      <c r="H33" s="9">
        <f>' '!BY8197</f>
        <v>0</v>
      </c>
      <c r="I33" s="9">
        <f>' '!BZ8197</f>
        <v>0</v>
      </c>
      <c r="J33" s="9">
        <f>' '!CA8197</f>
        <v>0</v>
      </c>
      <c r="K33" s="9">
        <f>' '!CB8197</f>
        <v>0</v>
      </c>
      <c r="L33" s="9">
        <f>' '!CD8197</f>
        <v>0</v>
      </c>
      <c r="M33" s="9">
        <f>' '!CE8197</f>
        <v>0</v>
      </c>
      <c r="N33" s="9">
        <f>' '!CF8197</f>
        <v>0</v>
      </c>
    </row>
    <row r="34" spans="1:14" ht="12">
      <c r="A34" s="13">
        <f>Input!C15</f>
        <v>0</v>
      </c>
      <c r="B34" s="18" t="s">
        <v>3</v>
      </c>
      <c r="C34" s="9">
        <f>' '!BF8198</f>
        <v>0</v>
      </c>
      <c r="D34" s="9">
        <f>' '!BH8198</f>
        <v>0</v>
      </c>
      <c r="E34" s="9">
        <f>' '!BI8198</f>
        <v>0</v>
      </c>
      <c r="F34" s="9">
        <f>' '!BJ8198</f>
        <v>0</v>
      </c>
      <c r="G34" s="9">
        <f>' '!BX8198</f>
        <v>0</v>
      </c>
      <c r="H34" s="9">
        <f>' '!BY8198</f>
        <v>0</v>
      </c>
      <c r="I34" s="9">
        <f>' '!BZ8198</f>
        <v>0</v>
      </c>
      <c r="J34" s="9">
        <f>' '!CA8198</f>
        <v>0</v>
      </c>
      <c r="K34" s="9">
        <f>' '!CB8198</f>
        <v>0</v>
      </c>
      <c r="L34" s="9">
        <f>' '!CD8198</f>
        <v>0</v>
      </c>
      <c r="M34" s="9">
        <f>' '!CE8198</f>
        <v>0</v>
      </c>
      <c r="N34" s="9">
        <f>' '!CF8198</f>
        <v>0</v>
      </c>
    </row>
    <row r="35" spans="1:14" ht="12">
      <c r="A35" s="13"/>
      <c r="B35" s="18" t="s">
        <v>4</v>
      </c>
      <c r="C35" s="9">
        <f>' '!BF8199</f>
        <v>0</v>
      </c>
      <c r="D35" s="9">
        <f>' '!BH8199</f>
        <v>0</v>
      </c>
      <c r="E35" s="9">
        <f>' '!BI8199</f>
        <v>0</v>
      </c>
      <c r="F35" s="9">
        <f>' '!BJ8199</f>
        <v>0</v>
      </c>
      <c r="G35" s="9">
        <f>' '!BX8199</f>
        <v>0</v>
      </c>
      <c r="H35" s="9">
        <f>' '!BY8199</f>
        <v>0</v>
      </c>
      <c r="I35" s="9">
        <f>' '!BZ8199</f>
        <v>0</v>
      </c>
      <c r="J35" s="9">
        <f>' '!CA8199</f>
        <v>0</v>
      </c>
      <c r="K35" s="9">
        <f>' '!CB8199</f>
        <v>0</v>
      </c>
      <c r="L35" s="9">
        <f>' '!CD8199</f>
        <v>0</v>
      </c>
      <c r="M35" s="9">
        <f>' '!CE8199</f>
        <v>0</v>
      </c>
      <c r="N35" s="9">
        <f>' '!CF8199</f>
        <v>0</v>
      </c>
    </row>
    <row r="36" spans="1:14" ht="12">
      <c r="A36" s="13"/>
      <c r="B36" s="13">
        <v>0</v>
      </c>
      <c r="C36" s="21">
        <f>' '!BF8200</f>
        <v>0</v>
      </c>
      <c r="D36" s="21">
        <f>' '!BH8200</f>
        <v>0</v>
      </c>
      <c r="E36" s="21">
        <f>' '!BI8200</f>
        <v>0</v>
      </c>
      <c r="F36" s="21">
        <f>' '!BJ8200</f>
        <v>0</v>
      </c>
      <c r="G36" s="21">
        <f>' '!BX8200</f>
        <v>0</v>
      </c>
      <c r="H36" s="21">
        <f>' '!BY8200</f>
        <v>0</v>
      </c>
      <c r="I36" s="21">
        <f>' '!BZ8200</f>
        <v>0</v>
      </c>
      <c r="J36" s="21">
        <f>' '!CA8200</f>
        <v>0</v>
      </c>
      <c r="K36" s="21">
        <f>' '!CB8200</f>
        <v>0</v>
      </c>
      <c r="L36" s="21">
        <f>' '!CD8200</f>
        <v>0</v>
      </c>
      <c r="M36" s="21">
        <f>' '!CE8200</f>
        <v>0</v>
      </c>
      <c r="N36" s="21">
        <f>' '!CF8200</f>
        <v>0</v>
      </c>
    </row>
    <row r="37" spans="1:14" ht="12">
      <c r="A37" s="13" t="str">
        <f>Input!A16</f>
        <v>K</v>
      </c>
      <c r="B37" s="18" t="s">
        <v>2</v>
      </c>
      <c r="C37" s="19">
        <f>' '!BF8201</f>
        <v>0</v>
      </c>
      <c r="D37" s="19">
        <f>' '!BH8201</f>
        <v>0</v>
      </c>
      <c r="E37" s="19">
        <f>' '!BI8201</f>
        <v>0</v>
      </c>
      <c r="F37" s="19">
        <f>' '!BJ8201</f>
        <v>0</v>
      </c>
      <c r="G37" s="19">
        <f>' '!BX8201</f>
        <v>0</v>
      </c>
      <c r="H37" s="19">
        <f>' '!BY8201</f>
        <v>0</v>
      </c>
      <c r="I37" s="19">
        <f>' '!BZ8201</f>
        <v>0</v>
      </c>
      <c r="J37" s="19">
        <f>' '!CA8201</f>
        <v>0</v>
      </c>
      <c r="K37" s="19">
        <f>' '!CB8201</f>
        <v>0</v>
      </c>
      <c r="L37" s="19">
        <f>' '!CD8201</f>
        <v>0</v>
      </c>
      <c r="M37" s="19">
        <f>' '!CE8201</f>
        <v>0</v>
      </c>
      <c r="N37" s="19">
        <f>' '!CF8201</f>
        <v>0</v>
      </c>
    </row>
    <row r="38" spans="1:14" ht="12">
      <c r="A38" s="13" t="str">
        <f>Input!B16</f>
        <v>P</v>
      </c>
      <c r="B38" s="18" t="s">
        <v>6</v>
      </c>
      <c r="C38" s="9">
        <f>' '!BF8204</f>
        <v>0</v>
      </c>
      <c r="D38" s="9">
        <f>' '!BH8204</f>
        <v>0</v>
      </c>
      <c r="E38" s="9">
        <f>' '!BI8204</f>
        <v>0</v>
      </c>
      <c r="F38" s="9">
        <f>' '!BJ8204</f>
        <v>0</v>
      </c>
      <c r="G38" s="9">
        <f>' '!BX8204</f>
        <v>0</v>
      </c>
      <c r="H38" s="9">
        <f>' '!BY8204</f>
        <v>0</v>
      </c>
      <c r="I38" s="9">
        <f>' '!BZ8204</f>
        <v>0</v>
      </c>
      <c r="J38" s="9">
        <f>' '!CA8204</f>
        <v>0</v>
      </c>
      <c r="K38" s="9">
        <f>' '!CB8204</f>
        <v>0</v>
      </c>
      <c r="L38" s="9">
        <f>' '!CD8204</f>
        <v>0</v>
      </c>
      <c r="M38" s="9">
        <f>' '!CE8204</f>
        <v>0</v>
      </c>
      <c r="N38" s="9">
        <f>' '!CF8204</f>
        <v>0</v>
      </c>
    </row>
    <row r="39" spans="1:14" ht="12">
      <c r="A39" s="13" t="str">
        <f>Input!C16</f>
        <v>N</v>
      </c>
      <c r="B39" s="18" t="s">
        <v>3</v>
      </c>
      <c r="C39" s="9">
        <f>' '!BF8205</f>
        <v>0</v>
      </c>
      <c r="D39" s="9">
        <f>' '!BH8205</f>
        <v>0</v>
      </c>
      <c r="E39" s="9">
        <f>' '!BI8205</f>
        <v>0</v>
      </c>
      <c r="F39" s="9">
        <f>' '!BJ8205</f>
        <v>0</v>
      </c>
      <c r="G39" s="9">
        <f>' '!BX8205</f>
        <v>0</v>
      </c>
      <c r="H39" s="9">
        <f>' '!BY8205</f>
        <v>0</v>
      </c>
      <c r="I39" s="9">
        <f>' '!BZ8205</f>
        <v>0</v>
      </c>
      <c r="J39" s="9">
        <f>' '!CA8205</f>
        <v>0</v>
      </c>
      <c r="K39" s="9">
        <f>' '!CB8205</f>
        <v>0</v>
      </c>
      <c r="L39" s="9">
        <f>' '!CD8205</f>
        <v>0</v>
      </c>
      <c r="M39" s="9">
        <f>' '!CE8205</f>
        <v>0</v>
      </c>
      <c r="N39" s="9">
        <f>' '!CF8205</f>
        <v>0</v>
      </c>
    </row>
    <row r="40" spans="1:14" ht="12">
      <c r="A40" s="13"/>
      <c r="B40" s="18" t="s">
        <v>4</v>
      </c>
      <c r="C40" s="9">
        <f>' '!BF8206</f>
        <v>0</v>
      </c>
      <c r="D40" s="9">
        <f>' '!BH8206</f>
        <v>0</v>
      </c>
      <c r="E40" s="9">
        <f>' '!BI8206</f>
        <v>0</v>
      </c>
      <c r="F40" s="9">
        <f>' '!BJ8206</f>
        <v>0</v>
      </c>
      <c r="G40" s="9">
        <f>' '!BX8206</f>
        <v>0</v>
      </c>
      <c r="H40" s="9">
        <f>' '!BY8206</f>
        <v>0</v>
      </c>
      <c r="I40" s="9">
        <f>' '!BZ8206</f>
        <v>0</v>
      </c>
      <c r="J40" s="9">
        <f>' '!CA8206</f>
        <v>0</v>
      </c>
      <c r="K40" s="9">
        <f>' '!CB8206</f>
        <v>0</v>
      </c>
      <c r="L40" s="9">
        <f>' '!CD8206</f>
        <v>0</v>
      </c>
      <c r="M40" s="9">
        <f>' '!CE8206</f>
        <v>0</v>
      </c>
      <c r="N40" s="9">
        <f>' '!CF8206</f>
        <v>0</v>
      </c>
    </row>
    <row r="41" spans="1:14" ht="12">
      <c r="A41" s="13"/>
      <c r="B41" s="13">
        <v>0</v>
      </c>
      <c r="C41" s="21">
        <f>' '!BF8207</f>
        <v>0</v>
      </c>
      <c r="D41" s="21">
        <f>' '!BH8207</f>
        <v>0</v>
      </c>
      <c r="E41" s="21">
        <f>' '!BI8207</f>
        <v>0</v>
      </c>
      <c r="F41" s="21">
        <f>' '!BJ8207</f>
        <v>0</v>
      </c>
      <c r="G41" s="21">
        <f>' '!BX8207</f>
        <v>0</v>
      </c>
      <c r="H41" s="21">
        <f>' '!BY8207</f>
        <v>0</v>
      </c>
      <c r="I41" s="21">
        <f>' '!BZ8207</f>
        <v>0</v>
      </c>
      <c r="J41" s="21">
        <f>' '!CA8207</f>
        <v>0</v>
      </c>
      <c r="K41" s="21">
        <f>' '!CB8207</f>
        <v>0</v>
      </c>
      <c r="L41" s="21">
        <f>' '!CD8207</f>
        <v>0</v>
      </c>
      <c r="M41" s="21">
        <f>' '!CE8207</f>
        <v>0</v>
      </c>
      <c r="N41" s="21">
        <f>' '!CF8207</f>
        <v>0</v>
      </c>
    </row>
    <row r="42" spans="1:14" ht="12">
      <c r="A42" s="13" t="str">
        <f>Input!A17</f>
        <v>P</v>
      </c>
      <c r="B42" s="18" t="s">
        <v>2</v>
      </c>
      <c r="C42" s="19">
        <f>' '!BF8208</f>
        <v>0</v>
      </c>
      <c r="D42" s="19">
        <f>' '!BH8208</f>
        <v>0</v>
      </c>
      <c r="E42" s="19">
        <f>' '!BI8208</f>
        <v>0</v>
      </c>
      <c r="F42" s="19">
        <f>' '!BJ8208</f>
        <v>0</v>
      </c>
      <c r="G42" s="19">
        <f>' '!BX8208</f>
        <v>0</v>
      </c>
      <c r="H42" s="19">
        <f>' '!BY8208</f>
        <v>0</v>
      </c>
      <c r="I42" s="19">
        <f>' '!BZ8208</f>
        <v>0</v>
      </c>
      <c r="J42" s="19">
        <f>' '!CA8208</f>
        <v>0</v>
      </c>
      <c r="K42" s="19">
        <f>' '!CB8208</f>
        <v>0</v>
      </c>
      <c r="L42" s="19">
        <f>' '!CD8208</f>
        <v>0</v>
      </c>
      <c r="M42" s="19">
        <f>' '!CE8208</f>
        <v>0</v>
      </c>
      <c r="N42" s="19">
        <f>' '!CF8208</f>
        <v>0</v>
      </c>
    </row>
    <row r="43" spans="1:14" ht="12">
      <c r="A43" s="13" t="str">
        <f>Input!B17</f>
        <v>H</v>
      </c>
      <c r="B43" s="18" t="s">
        <v>6</v>
      </c>
      <c r="C43" s="9">
        <f>' '!BF8210</f>
        <v>0</v>
      </c>
      <c r="D43" s="9">
        <f>' '!BH8210</f>
        <v>0</v>
      </c>
      <c r="E43" s="9">
        <f>' '!BI8210</f>
        <v>0</v>
      </c>
      <c r="F43" s="9">
        <f>' '!BJ8210</f>
        <v>0</v>
      </c>
      <c r="G43" s="9">
        <f>' '!BX8210</f>
        <v>0</v>
      </c>
      <c r="H43" s="9">
        <f>' '!BY8210</f>
        <v>0</v>
      </c>
      <c r="I43" s="9">
        <f>' '!BZ8210</f>
        <v>0</v>
      </c>
      <c r="J43" s="9">
        <f>' '!CA8210</f>
        <v>0</v>
      </c>
      <c r="K43" s="9">
        <f>' '!CB8210</f>
        <v>0</v>
      </c>
      <c r="L43" s="9">
        <f>' '!CD8210</f>
        <v>0</v>
      </c>
      <c r="M43" s="9">
        <f>' '!CE8210</f>
        <v>0</v>
      </c>
      <c r="N43" s="9">
        <f>' '!CF8210</f>
        <v>0</v>
      </c>
    </row>
    <row r="44" spans="1:14" ht="12">
      <c r="A44" s="13" t="str">
        <f>Input!C17</f>
        <v>I</v>
      </c>
      <c r="B44" s="18" t="s">
        <v>3</v>
      </c>
      <c r="C44" s="9">
        <f>' '!BF8211</f>
        <v>0</v>
      </c>
      <c r="D44" s="9">
        <f>' '!BH8211</f>
        <v>0</v>
      </c>
      <c r="E44" s="9">
        <f>' '!BI8211</f>
        <v>0</v>
      </c>
      <c r="F44" s="9">
        <f>' '!BJ8211</f>
        <v>0</v>
      </c>
      <c r="G44" s="9">
        <f>' '!BX8211</f>
        <v>0</v>
      </c>
      <c r="H44" s="9">
        <f>' '!BY8211</f>
        <v>0</v>
      </c>
      <c r="I44" s="9">
        <f>' '!BZ8211</f>
        <v>0</v>
      </c>
      <c r="J44" s="9">
        <f>' '!CA8211</f>
        <v>0</v>
      </c>
      <c r="K44" s="9">
        <f>' '!CB8211</f>
        <v>0</v>
      </c>
      <c r="L44" s="9">
        <f>' '!CD8211</f>
        <v>0</v>
      </c>
      <c r="M44" s="9">
        <f>' '!CE8211</f>
        <v>0</v>
      </c>
      <c r="N44" s="9">
        <f>' '!CF8211</f>
        <v>0</v>
      </c>
    </row>
    <row r="45" spans="1:14" ht="12">
      <c r="A45" s="13"/>
      <c r="B45" s="18" t="s">
        <v>4</v>
      </c>
      <c r="C45" s="9">
        <f>' '!BF8213</f>
        <v>0</v>
      </c>
      <c r="D45" s="9">
        <f>' '!BH8213</f>
        <v>0</v>
      </c>
      <c r="E45" s="9">
        <f>' '!BI8213</f>
        <v>0</v>
      </c>
      <c r="F45" s="9">
        <f>' '!BJ8213</f>
        <v>0</v>
      </c>
      <c r="G45" s="9">
        <f>' '!BX8213</f>
        <v>0</v>
      </c>
      <c r="H45" s="9">
        <f>' '!BY8213</f>
        <v>0</v>
      </c>
      <c r="I45" s="9">
        <f>' '!BZ8213</f>
        <v>0</v>
      </c>
      <c r="J45" s="9">
        <f>' '!CA8213</f>
        <v>0</v>
      </c>
      <c r="K45" s="9">
        <f>' '!CB8213</f>
        <v>0</v>
      </c>
      <c r="L45" s="9">
        <f>' '!CD8213</f>
        <v>0</v>
      </c>
      <c r="M45" s="9">
        <f>' '!CE8213</f>
        <v>0</v>
      </c>
      <c r="N45" s="9">
        <f>' '!CF8213</f>
        <v>0</v>
      </c>
    </row>
    <row r="46" spans="1:14" ht="12">
      <c r="A46" s="13"/>
      <c r="B46" s="13">
        <v>0</v>
      </c>
      <c r="C46" s="21">
        <f>' '!BF8214</f>
        <v>0</v>
      </c>
      <c r="D46" s="21">
        <f>' '!BH8214</f>
        <v>0</v>
      </c>
      <c r="E46" s="21">
        <f>' '!BI8214</f>
        <v>0</v>
      </c>
      <c r="F46" s="21">
        <f>' '!BJ8214</f>
        <v>0</v>
      </c>
      <c r="G46" s="21">
        <f>' '!BX8214</f>
        <v>0</v>
      </c>
      <c r="H46" s="21">
        <f>' '!BY8214</f>
        <v>0</v>
      </c>
      <c r="I46" s="21">
        <f>' '!BZ8214</f>
        <v>0</v>
      </c>
      <c r="J46" s="21">
        <f>' '!CA8214</f>
        <v>0</v>
      </c>
      <c r="K46" s="21">
        <f>' '!CB8214</f>
        <v>0</v>
      </c>
      <c r="L46" s="21">
        <f>' '!CD8214</f>
        <v>0</v>
      </c>
      <c r="M46" s="21">
        <f>' '!CE8214</f>
        <v>0</v>
      </c>
      <c r="N46" s="21">
        <f>' '!CF8214</f>
        <v>0</v>
      </c>
    </row>
    <row r="47" spans="1:14" ht="12">
      <c r="A47" s="13" t="str">
        <f>Input!A18</f>
        <v>E</v>
      </c>
      <c r="B47" s="18" t="s">
        <v>2</v>
      </c>
      <c r="C47" s="19">
        <f>' '!BF8215</f>
        <v>0</v>
      </c>
      <c r="D47" s="19">
        <f>' '!BH8215</f>
        <v>0</v>
      </c>
      <c r="E47" s="19">
        <f>' '!BI8215</f>
        <v>0</v>
      </c>
      <c r="F47" s="19">
        <f>' '!BJ8215</f>
        <v>0</v>
      </c>
      <c r="G47" s="19">
        <f>' '!BX8215</f>
        <v>0</v>
      </c>
      <c r="H47" s="19">
        <f>' '!BY8215</f>
        <v>0</v>
      </c>
      <c r="I47" s="19">
        <f>' '!BZ8215</f>
        <v>0</v>
      </c>
      <c r="J47" s="19">
        <f>' '!CA8215</f>
        <v>0</v>
      </c>
      <c r="K47" s="19">
        <f>' '!CB8215</f>
        <v>0</v>
      </c>
      <c r="L47" s="19">
        <f>' '!CD8215</f>
        <v>0</v>
      </c>
      <c r="M47" s="19">
        <f>' '!CE8215</f>
        <v>0</v>
      </c>
      <c r="N47" s="19">
        <f>' '!CF8215</f>
        <v>0</v>
      </c>
    </row>
    <row r="48" spans="1:14" ht="12">
      <c r="A48" s="13" t="str">
        <f>Input!B18</f>
        <v>L</v>
      </c>
      <c r="B48" s="18" t="s">
        <v>6</v>
      </c>
      <c r="C48" s="9">
        <f>' '!BF8218</f>
        <v>0</v>
      </c>
      <c r="D48" s="9">
        <f>' '!BH8218</f>
        <v>0</v>
      </c>
      <c r="E48" s="9">
        <f>' '!BI8218</f>
        <v>0</v>
      </c>
      <c r="F48" s="9">
        <f>' '!BJ8218</f>
        <v>0</v>
      </c>
      <c r="G48" s="9">
        <f>' '!BX8218</f>
        <v>0</v>
      </c>
      <c r="H48" s="9">
        <f>' '!BY8218</f>
        <v>0</v>
      </c>
      <c r="I48" s="9">
        <f>' '!BZ8218</f>
        <v>0</v>
      </c>
      <c r="J48" s="9">
        <f>' '!CA8218</f>
        <v>0</v>
      </c>
      <c r="K48" s="9">
        <f>' '!CB8218</f>
        <v>0</v>
      </c>
      <c r="L48" s="9">
        <f>' '!CD8218</f>
        <v>0</v>
      </c>
      <c r="M48" s="9">
        <f>' '!CE8218</f>
        <v>0</v>
      </c>
      <c r="N48" s="9">
        <f>' '!CF8218</f>
        <v>0</v>
      </c>
    </row>
    <row r="49" spans="1:14" ht="12">
      <c r="A49" s="13"/>
      <c r="B49" s="18" t="s">
        <v>3</v>
      </c>
      <c r="C49" s="9">
        <f>' '!BF8219</f>
        <v>0</v>
      </c>
      <c r="D49" s="9">
        <f>' '!BH8219</f>
        <v>0</v>
      </c>
      <c r="E49" s="9">
        <f>' '!BI8219</f>
        <v>0</v>
      </c>
      <c r="F49" s="9">
        <f>' '!BJ8219</f>
        <v>0</v>
      </c>
      <c r="G49" s="9">
        <f>' '!BX8219</f>
        <v>0</v>
      </c>
      <c r="H49" s="9">
        <f>' '!BY8219</f>
        <v>0</v>
      </c>
      <c r="I49" s="9">
        <f>' '!BZ8219</f>
        <v>0</v>
      </c>
      <c r="J49" s="9">
        <f>' '!CA8219</f>
        <v>0</v>
      </c>
      <c r="K49" s="9">
        <f>' '!CB8219</f>
        <v>0</v>
      </c>
      <c r="L49" s="9">
        <f>' '!CD8219</f>
        <v>0</v>
      </c>
      <c r="M49" s="9">
        <f>' '!CE8219</f>
        <v>0</v>
      </c>
      <c r="N49" s="9">
        <f>' '!CF8219</f>
        <v>0</v>
      </c>
    </row>
    <row r="50" spans="1:14" ht="12">
      <c r="A50" s="13"/>
      <c r="B50" s="18" t="s">
        <v>4</v>
      </c>
      <c r="C50" s="9">
        <f>' '!BF8220</f>
        <v>0</v>
      </c>
      <c r="D50" s="9">
        <f>' '!BH8220</f>
        <v>0</v>
      </c>
      <c r="E50" s="9">
        <f>' '!BI8220</f>
        <v>0</v>
      </c>
      <c r="F50" s="9">
        <f>' '!BJ8220</f>
        <v>0</v>
      </c>
      <c r="G50" s="9">
        <f>' '!BX8220</f>
        <v>0</v>
      </c>
      <c r="H50" s="9">
        <f>' '!BY8220</f>
        <v>0</v>
      </c>
      <c r="I50" s="9">
        <f>' '!BZ8220</f>
        <v>0</v>
      </c>
      <c r="J50" s="9">
        <f>' '!CA8220</f>
        <v>0</v>
      </c>
      <c r="K50" s="9">
        <f>' '!CB8220</f>
        <v>0</v>
      </c>
      <c r="L50" s="9">
        <f>' '!CD8220</f>
        <v>0</v>
      </c>
      <c r="M50" s="9">
        <f>' '!CE8220</f>
        <v>0</v>
      </c>
      <c r="N50" s="9">
        <f>' '!CF8220</f>
        <v>0</v>
      </c>
    </row>
    <row r="51" spans="1:14" ht="12">
      <c r="A51" s="13"/>
      <c r="B51" s="13">
        <v>0</v>
      </c>
      <c r="C51" s="21">
        <f>' '!BF8221</f>
        <v>0</v>
      </c>
      <c r="D51" s="21">
        <f>' '!BH8221</f>
        <v>0</v>
      </c>
      <c r="E51" s="21">
        <f>' '!BI8221</f>
        <v>0</v>
      </c>
      <c r="F51" s="21">
        <f>' '!BJ8221</f>
        <v>0</v>
      </c>
      <c r="G51" s="21">
        <f>' '!BX8221</f>
        <v>0</v>
      </c>
      <c r="H51" s="21">
        <f>' '!BY8221</f>
        <v>0</v>
      </c>
      <c r="I51" s="21">
        <f>' '!BZ8221</f>
        <v>0</v>
      </c>
      <c r="J51" s="21">
        <f>' '!CA8221</f>
        <v>0</v>
      </c>
      <c r="K51" s="21">
        <f>' '!CB8221</f>
        <v>0</v>
      </c>
      <c r="L51" s="21">
        <f>' '!CD8221</f>
        <v>0</v>
      </c>
      <c r="M51" s="21">
        <f>' '!CE8221</f>
        <v>0</v>
      </c>
      <c r="N51" s="21">
        <f>' '!CF8221</f>
        <v>0</v>
      </c>
    </row>
    <row r="52" spans="1:14" ht="12">
      <c r="A52" s="13" t="str">
        <f>Input!A19</f>
        <v>U</v>
      </c>
      <c r="B52" s="18" t="s">
        <v>2</v>
      </c>
      <c r="C52" s="19">
        <f>' '!BF8222</f>
        <v>0</v>
      </c>
      <c r="D52" s="19">
        <f>' '!BH8222</f>
        <v>0</v>
      </c>
      <c r="E52" s="19">
        <f>' '!BI8222</f>
        <v>0</v>
      </c>
      <c r="F52" s="19">
        <f>' '!BJ8222</f>
        <v>0</v>
      </c>
      <c r="G52" s="19">
        <f>' '!BX8222</f>
        <v>0</v>
      </c>
      <c r="H52" s="19">
        <f>' '!BY8222</f>
        <v>0</v>
      </c>
      <c r="I52" s="19">
        <f>' '!BZ8222</f>
        <v>0</v>
      </c>
      <c r="J52" s="19">
        <f>' '!CA8222</f>
        <v>0</v>
      </c>
      <c r="K52" s="19">
        <f>' '!CB8222</f>
        <v>0</v>
      </c>
      <c r="L52" s="19">
        <f>' '!CD8222</f>
        <v>0</v>
      </c>
      <c r="M52" s="19">
        <f>' '!CE8222</f>
        <v>0</v>
      </c>
      <c r="N52" s="19">
        <f>' '!CF8222</f>
        <v>0</v>
      </c>
    </row>
    <row r="53" spans="1:14" ht="12">
      <c r="A53" s="13" t="str">
        <f>Input!B19</f>
        <v>N</v>
      </c>
      <c r="B53" s="18" t="s">
        <v>6</v>
      </c>
      <c r="C53" s="9">
        <f>' '!BF8224</f>
        <v>0</v>
      </c>
      <c r="D53" s="9">
        <f>' '!BH8224</f>
        <v>0</v>
      </c>
      <c r="E53" s="9">
        <f>' '!BI8224</f>
        <v>0</v>
      </c>
      <c r="F53" s="9">
        <f>' '!BJ8224</f>
        <v>0</v>
      </c>
      <c r="G53" s="9">
        <f>' '!BX8224</f>
        <v>0</v>
      </c>
      <c r="H53" s="9">
        <f>' '!BY8224</f>
        <v>0</v>
      </c>
      <c r="I53" s="9">
        <f>' '!BZ8224</f>
        <v>0</v>
      </c>
      <c r="J53" s="9">
        <f>' '!CA8224</f>
        <v>0</v>
      </c>
      <c r="K53" s="9">
        <f>' '!CB8224</f>
        <v>0</v>
      </c>
      <c r="L53" s="9">
        <f>' '!CD8224</f>
        <v>0</v>
      </c>
      <c r="M53" s="9">
        <f>' '!CE8224</f>
        <v>0</v>
      </c>
      <c r="N53" s="9">
        <f>' '!CF8224</f>
        <v>0</v>
      </c>
    </row>
    <row r="54" spans="1:14" ht="12">
      <c r="A54" s="13"/>
      <c r="B54" s="18" t="s">
        <v>3</v>
      </c>
      <c r="C54" s="9">
        <f>' '!BF8225</f>
        <v>0</v>
      </c>
      <c r="D54" s="9">
        <f>' '!BH8225</f>
        <v>0</v>
      </c>
      <c r="E54" s="9">
        <f>' '!BI8225</f>
        <v>0</v>
      </c>
      <c r="F54" s="9">
        <f>' '!BJ8225</f>
        <v>0</v>
      </c>
      <c r="G54" s="9">
        <f>' '!BX8225</f>
        <v>0</v>
      </c>
      <c r="H54" s="9">
        <f>' '!BY8225</f>
        <v>0</v>
      </c>
      <c r="I54" s="9">
        <f>' '!BZ8225</f>
        <v>0</v>
      </c>
      <c r="J54" s="9">
        <f>' '!CA8225</f>
        <v>0</v>
      </c>
      <c r="K54" s="9">
        <f>' '!CB8225</f>
        <v>0</v>
      </c>
      <c r="L54" s="9">
        <f>' '!CD8225</f>
        <v>0</v>
      </c>
      <c r="M54" s="9">
        <f>' '!CE8225</f>
        <v>0</v>
      </c>
      <c r="N54" s="9">
        <f>' '!CF8225</f>
        <v>0</v>
      </c>
    </row>
    <row r="55" spans="1:14" ht="12">
      <c r="A55" s="13"/>
      <c r="B55" s="18" t="s">
        <v>4</v>
      </c>
      <c r="C55" s="9">
        <f>' '!BF8226</f>
        <v>0</v>
      </c>
      <c r="D55" s="9">
        <f>' '!BH8226</f>
        <v>0</v>
      </c>
      <c r="E55" s="9">
        <f>' '!BI8226</f>
        <v>0</v>
      </c>
      <c r="F55" s="9">
        <f>' '!BJ8226</f>
        <v>0</v>
      </c>
      <c r="G55" s="9">
        <f>' '!BX8226</f>
        <v>0</v>
      </c>
      <c r="H55" s="9">
        <f>' '!BY8226</f>
        <v>0</v>
      </c>
      <c r="I55" s="9">
        <f>' '!BZ8226</f>
        <v>0</v>
      </c>
      <c r="J55" s="9">
        <f>' '!CA8226</f>
        <v>0</v>
      </c>
      <c r="K55" s="9">
        <f>' '!CB8226</f>
        <v>0</v>
      </c>
      <c r="L55" s="9">
        <f>' '!CD8226</f>
        <v>0</v>
      </c>
      <c r="M55" s="9">
        <f>' '!CE8226</f>
        <v>0</v>
      </c>
      <c r="N55" s="9">
        <f>' '!CF8226</f>
        <v>0</v>
      </c>
    </row>
    <row r="56" spans="1:14" ht="12">
      <c r="A56" s="13"/>
      <c r="B56" s="13">
        <v>0</v>
      </c>
      <c r="C56" s="21">
        <f>' '!BF8227</f>
        <v>0</v>
      </c>
      <c r="D56" s="21">
        <f>' '!BH8227</f>
        <v>0</v>
      </c>
      <c r="E56" s="21">
        <f>' '!BI8227</f>
        <v>0</v>
      </c>
      <c r="F56" s="21">
        <f>' '!BJ8227</f>
        <v>0</v>
      </c>
      <c r="G56" s="21">
        <f>' '!BX8227</f>
        <v>0</v>
      </c>
      <c r="H56" s="21">
        <f>' '!BY8227</f>
        <v>0</v>
      </c>
      <c r="I56" s="21">
        <f>' '!BZ8227</f>
        <v>0</v>
      </c>
      <c r="J56" s="21">
        <f>' '!CA8227</f>
        <v>0</v>
      </c>
      <c r="K56" s="21">
        <f>' '!CB8227</f>
        <v>0</v>
      </c>
      <c r="L56" s="21">
        <f>' '!CD8227</f>
        <v>0</v>
      </c>
      <c r="M56" s="21">
        <f>' '!CE8227</f>
        <v>0</v>
      </c>
      <c r="N56" s="21">
        <f>' '!CF8227</f>
        <v>0</v>
      </c>
    </row>
    <row r="57" spans="1:14" ht="12">
      <c r="A57" s="13" t="str">
        <f>Input!A20</f>
        <v>W</v>
      </c>
      <c r="B57" s="18" t="s">
        <v>2</v>
      </c>
      <c r="C57" s="19">
        <f>' '!BF8228</f>
        <v>0</v>
      </c>
      <c r="D57" s="19">
        <f>' '!BH8228</f>
        <v>0</v>
      </c>
      <c r="E57" s="19">
        <f>' '!BI8228</f>
        <v>0</v>
      </c>
      <c r="F57" s="19">
        <f>' '!BJ8228</f>
        <v>0</v>
      </c>
      <c r="G57" s="19">
        <f>' '!BX8228</f>
        <v>0</v>
      </c>
      <c r="H57" s="19">
        <f>' '!BY8228</f>
        <v>0</v>
      </c>
      <c r="I57" s="19">
        <f>' '!BZ8228</f>
        <v>0</v>
      </c>
      <c r="J57" s="19">
        <f>' '!CA8228</f>
        <v>0</v>
      </c>
      <c r="K57" s="19">
        <f>' '!CB8228</f>
        <v>0</v>
      </c>
      <c r="L57" s="19">
        <f>' '!CD8228</f>
        <v>0</v>
      </c>
      <c r="M57" s="19">
        <f>' '!CE8228</f>
        <v>0</v>
      </c>
      <c r="N57" s="19">
        <f>' '!CF8228</f>
        <v>0</v>
      </c>
    </row>
    <row r="58" spans="1:14" ht="12">
      <c r="A58" s="13" t="str">
        <f>Input!B20</f>
        <v>K</v>
      </c>
      <c r="B58" s="18" t="s">
        <v>6</v>
      </c>
      <c r="C58" s="9">
        <f>' '!BF8231</f>
        <v>0</v>
      </c>
      <c r="D58" s="9">
        <f>' '!BH8231</f>
        <v>0</v>
      </c>
      <c r="E58" s="9">
        <f>' '!BI8231</f>
        <v>0</v>
      </c>
      <c r="F58" s="9">
        <f>' '!BJ8231</f>
        <v>0</v>
      </c>
      <c r="G58" s="9">
        <f>' '!BX8231</f>
        <v>0</v>
      </c>
      <c r="H58" s="9">
        <f>' '!BY8231</f>
        <v>0</v>
      </c>
      <c r="I58" s="9">
        <f>' '!BZ8231</f>
        <v>0</v>
      </c>
      <c r="J58" s="9">
        <f>' '!CA8231</f>
        <v>0</v>
      </c>
      <c r="K58" s="9">
        <f>' '!CB8231</f>
        <v>0</v>
      </c>
      <c r="L58" s="9">
        <f>' '!CD8231</f>
        <v>0</v>
      </c>
      <c r="M58" s="9">
        <f>' '!CE8231</f>
        <v>0</v>
      </c>
      <c r="N58" s="9">
        <f>' '!CF8231</f>
        <v>0</v>
      </c>
    </row>
    <row r="59" spans="1:14" ht="12">
      <c r="A59" s="13"/>
      <c r="B59" s="18" t="s">
        <v>3</v>
      </c>
      <c r="C59" s="9">
        <f>' '!BF8232</f>
        <v>0</v>
      </c>
      <c r="D59" s="9">
        <f>' '!BH8232</f>
        <v>0</v>
      </c>
      <c r="E59" s="9">
        <f>' '!BI8232</f>
        <v>0</v>
      </c>
      <c r="F59" s="9">
        <f>' '!BJ8232</f>
        <v>0</v>
      </c>
      <c r="G59" s="9">
        <f>' '!BX8232</f>
        <v>0</v>
      </c>
      <c r="H59" s="9">
        <f>' '!BY8232</f>
        <v>0</v>
      </c>
      <c r="I59" s="9">
        <f>' '!BZ8232</f>
        <v>0</v>
      </c>
      <c r="J59" s="9">
        <f>' '!CA8232</f>
        <v>0</v>
      </c>
      <c r="K59" s="9">
        <f>' '!CB8232</f>
        <v>0</v>
      </c>
      <c r="L59" s="9">
        <f>' '!CD8232</f>
        <v>0</v>
      </c>
      <c r="M59" s="9">
        <f>' '!CE8232</f>
        <v>0</v>
      </c>
      <c r="N59" s="9">
        <f>' '!CF8232</f>
        <v>0</v>
      </c>
    </row>
    <row r="60" spans="1:14" ht="12">
      <c r="A60" s="13"/>
      <c r="B60" s="18" t="s">
        <v>4</v>
      </c>
      <c r="C60" s="9">
        <f>' '!BF8233</f>
        <v>0</v>
      </c>
      <c r="D60" s="9">
        <f>' '!BH8233</f>
        <v>0</v>
      </c>
      <c r="E60" s="9">
        <f>' '!BI8233</f>
        <v>0</v>
      </c>
      <c r="F60" s="9">
        <f>' '!BJ8233</f>
        <v>0</v>
      </c>
      <c r="G60" s="9">
        <f>' '!BX8233</f>
        <v>0</v>
      </c>
      <c r="H60" s="9">
        <f>' '!BY8233</f>
        <v>0</v>
      </c>
      <c r="I60" s="9">
        <f>' '!BZ8233</f>
        <v>0</v>
      </c>
      <c r="J60" s="9">
        <f>' '!CA8233</f>
        <v>0</v>
      </c>
      <c r="K60" s="9">
        <f>' '!CB8233</f>
        <v>0</v>
      </c>
      <c r="L60" s="9">
        <f>' '!CD8233</f>
        <v>0</v>
      </c>
      <c r="M60" s="9">
        <f>' '!CE8233</f>
        <v>0</v>
      </c>
      <c r="N60" s="9">
        <f>' '!CF8233</f>
        <v>0</v>
      </c>
    </row>
  </sheetData>
  <sheetProtection password="D4F0" sheet="1" objects="1" scenarios="1"/>
  <printOptions horizontalCentered="1" verticalCentered="1"/>
  <pageMargins left="0.15748031496062992" right="0.15748031496062992" top="0.5905511811023623" bottom="0.5905511811023623" header="0.5118110236220472" footer="0.5118110236220472"/>
  <pageSetup fitToHeight="1" fitToWidth="1" horizontalDpi="360" verticalDpi="360" orientation="portrait" paperSize="9" scale="89" r:id="rId1"/>
  <headerFooter alignWithMargins="0">
    <oddHeader>&amp;L&amp;D&amp;C&amp;F&amp;R&amp;A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17" customWidth="1"/>
    <col min="2" max="2" width="8.7109375" style="17" customWidth="1"/>
    <col min="3" max="14" width="8.57421875" style="17" customWidth="1"/>
    <col min="15" max="16384" width="9.140625" style="17" customWidth="1"/>
  </cols>
  <sheetData>
    <row r="1" spans="1:14" ht="12.75">
      <c r="A1" s="16">
        <f>' '!CK8235</f>
        <v>0</v>
      </c>
      <c r="B1" s="16">
        <f>' '!CL8235</f>
        <v>0</v>
      </c>
      <c r="C1" s="7" t="str">
        <f>Input!D8</f>
        <v>31/01</v>
      </c>
      <c r="D1" s="7" t="str">
        <f>Input!E8</f>
        <v>07/02</v>
      </c>
      <c r="E1" s="7" t="str">
        <f>Input!F8</f>
        <v>14/02</v>
      </c>
      <c r="F1" s="7" t="str">
        <f>Input!G8</f>
        <v>21/02</v>
      </c>
      <c r="G1" s="7" t="str">
        <f>Input!H8</f>
        <v>28/02</v>
      </c>
      <c r="H1" s="7" t="str">
        <f>Input!I8</f>
        <v>07/03</v>
      </c>
      <c r="I1" s="7" t="str">
        <f>Input!J8</f>
        <v>12/03</v>
      </c>
      <c r="J1" s="7" t="str">
        <f>Input!K8</f>
        <v>14/03</v>
      </c>
      <c r="K1" s="7" t="str">
        <f>Input!L8</f>
        <v>18/04</v>
      </c>
      <c r="L1" s="7" t="str">
        <f>Input!M8</f>
        <v>18/05</v>
      </c>
      <c r="M1" s="7" t="str">
        <f>Input!N8</f>
        <v>18/06</v>
      </c>
      <c r="N1" s="7" t="str">
        <f>Input!O8</f>
        <v>18/07</v>
      </c>
    </row>
    <row r="2" spans="1:14" ht="12">
      <c r="A2" s="13" t="str">
        <f>Input!A9</f>
        <v>A</v>
      </c>
      <c r="B2" s="18" t="s">
        <v>2</v>
      </c>
      <c r="C2" s="19">
        <f>' '!CM8236</f>
        <v>0</v>
      </c>
      <c r="D2" s="19">
        <f>' '!CN8236</f>
        <v>0</v>
      </c>
      <c r="E2" s="19">
        <f>' '!CO8236</f>
        <v>0</v>
      </c>
      <c r="F2" s="19">
        <f>' '!CP8236</f>
        <v>0</v>
      </c>
      <c r="G2" s="19">
        <f>' '!CR8236</f>
        <v>0</v>
      </c>
      <c r="H2" s="19">
        <f>' '!CY8236</f>
        <v>0</v>
      </c>
      <c r="I2" s="19">
        <f>' '!CZ8236</f>
        <v>0</v>
      </c>
      <c r="J2" s="19">
        <f>' '!DC8236</f>
        <v>0</v>
      </c>
      <c r="K2" s="19">
        <f>' '!DD8236</f>
        <v>0</v>
      </c>
      <c r="L2" s="19">
        <f>' '!DF8236</f>
        <v>0</v>
      </c>
      <c r="M2" s="19">
        <f>' '!DG8236</f>
        <v>0</v>
      </c>
      <c r="N2" s="19">
        <f>' '!DI8236</f>
        <v>0</v>
      </c>
    </row>
    <row r="3" spans="1:14" ht="12">
      <c r="A3" s="13" t="str">
        <f>Input!B9</f>
        <v>R</v>
      </c>
      <c r="B3" s="18" t="s">
        <v>6</v>
      </c>
      <c r="C3" s="9">
        <f>' '!CM8239</f>
        <v>0</v>
      </c>
      <c r="D3" s="9">
        <f>' '!CN8239</f>
        <v>0</v>
      </c>
      <c r="E3" s="9">
        <f>' '!CO8239</f>
        <v>0</v>
      </c>
      <c r="F3" s="9">
        <f>' '!CP8239</f>
        <v>0</v>
      </c>
      <c r="G3" s="9">
        <f>' '!CR8239</f>
        <v>0</v>
      </c>
      <c r="H3" s="9">
        <f>' '!CY8239</f>
        <v>0</v>
      </c>
      <c r="I3" s="9">
        <f>' '!CZ8239</f>
        <v>0</v>
      </c>
      <c r="J3" s="9">
        <f>' '!DC8239</f>
        <v>0</v>
      </c>
      <c r="K3" s="9">
        <f>' '!DD8239</f>
        <v>0</v>
      </c>
      <c r="L3" s="9">
        <f>' '!DF8239</f>
        <v>0</v>
      </c>
      <c r="M3" s="9">
        <f>' '!DG8239</f>
        <v>0</v>
      </c>
      <c r="N3" s="9">
        <f>' '!DI8239</f>
        <v>0</v>
      </c>
    </row>
    <row r="4" spans="1:14" ht="12">
      <c r="A4" s="13" t="str">
        <f>Input!C9</f>
        <v>C</v>
      </c>
      <c r="B4" s="18" t="s">
        <v>3</v>
      </c>
      <c r="C4" s="9">
        <f>' '!CM8240</f>
        <v>0</v>
      </c>
      <c r="D4" s="9">
        <f>' '!CN8240</f>
        <v>0</v>
      </c>
      <c r="E4" s="9">
        <f>' '!CO8240</f>
        <v>0</v>
      </c>
      <c r="F4" s="9">
        <f>' '!CP8240</f>
        <v>0</v>
      </c>
      <c r="G4" s="9">
        <f>' '!CR8240</f>
        <v>0</v>
      </c>
      <c r="H4" s="9">
        <f>' '!CY8240</f>
        <v>0</v>
      </c>
      <c r="I4" s="9">
        <f>' '!CZ8240</f>
        <v>0</v>
      </c>
      <c r="J4" s="9">
        <f>' '!DC8240</f>
        <v>0</v>
      </c>
      <c r="K4" s="9">
        <f>' '!DD8240</f>
        <v>0</v>
      </c>
      <c r="L4" s="9">
        <f>' '!DF8240</f>
        <v>0</v>
      </c>
      <c r="M4" s="9">
        <f>' '!DG8240</f>
        <v>0</v>
      </c>
      <c r="N4" s="9">
        <f>' '!DI8240</f>
        <v>0</v>
      </c>
    </row>
    <row r="5" spans="1:14" ht="12">
      <c r="A5" s="13"/>
      <c r="B5" s="18" t="s">
        <v>4</v>
      </c>
      <c r="C5" s="9">
        <f>' '!CM8241</f>
        <v>0</v>
      </c>
      <c r="D5" s="9">
        <f>' '!CN8241</f>
        <v>0</v>
      </c>
      <c r="E5" s="9">
        <f>' '!CO8241</f>
        <v>0</v>
      </c>
      <c r="F5" s="9">
        <f>' '!CP8241</f>
        <v>0</v>
      </c>
      <c r="G5" s="9">
        <f>' '!CR8241</f>
        <v>0</v>
      </c>
      <c r="H5" s="9">
        <f>' '!CY8241</f>
        <v>0</v>
      </c>
      <c r="I5" s="9">
        <f>' '!CZ8241</f>
        <v>0</v>
      </c>
      <c r="J5" s="9">
        <f>' '!DC8241</f>
        <v>0</v>
      </c>
      <c r="K5" s="9">
        <f>' '!DD8241</f>
        <v>0</v>
      </c>
      <c r="L5" s="9">
        <f>' '!DF8241</f>
        <v>0</v>
      </c>
      <c r="M5" s="9">
        <f>' '!DG8241</f>
        <v>0</v>
      </c>
      <c r="N5" s="9">
        <f>' '!DI8241</f>
        <v>0</v>
      </c>
    </row>
    <row r="6" spans="1:14" ht="12">
      <c r="A6" s="13"/>
      <c r="B6" s="13">
        <v>0</v>
      </c>
      <c r="C6" s="20">
        <f>' '!CM8242</f>
        <v>0</v>
      </c>
      <c r="D6" s="20">
        <f>' '!CN8242</f>
        <v>0</v>
      </c>
      <c r="E6" s="20">
        <f>' '!CO8242</f>
        <v>0</v>
      </c>
      <c r="F6" s="20">
        <f>' '!CP8242</f>
        <v>0</v>
      </c>
      <c r="G6" s="20">
        <f>' '!CR8242</f>
        <v>0</v>
      </c>
      <c r="H6" s="20">
        <f>' '!CY8242</f>
        <v>0</v>
      </c>
      <c r="I6" s="20">
        <f>' '!CZ8242</f>
        <v>0</v>
      </c>
      <c r="J6" s="20">
        <f>' '!DC8242</f>
        <v>0</v>
      </c>
      <c r="K6" s="20">
        <f>' '!DD8242</f>
        <v>0</v>
      </c>
      <c r="L6" s="20">
        <f>' '!DF8242</f>
        <v>0</v>
      </c>
      <c r="M6" s="20">
        <f>' '!DG8242</f>
        <v>0</v>
      </c>
      <c r="N6" s="20">
        <f>' '!DI8242</f>
        <v>0</v>
      </c>
    </row>
    <row r="7" spans="1:14" ht="12">
      <c r="A7" s="13" t="str">
        <f>Input!A10</f>
        <v>A</v>
      </c>
      <c r="B7" s="18" t="s">
        <v>2</v>
      </c>
      <c r="C7" s="19">
        <f>' '!CM8243</f>
        <v>0</v>
      </c>
      <c r="D7" s="19">
        <f>' '!CN8243</f>
        <v>0</v>
      </c>
      <c r="E7" s="19">
        <f>' '!CO8243</f>
        <v>0</v>
      </c>
      <c r="F7" s="19">
        <f>' '!CP8243</f>
        <v>0</v>
      </c>
      <c r="G7" s="19">
        <f>' '!CR8243</f>
        <v>0</v>
      </c>
      <c r="H7" s="19">
        <f>' '!CY8243</f>
        <v>0</v>
      </c>
      <c r="I7" s="19">
        <f>' '!CZ8243</f>
        <v>0</v>
      </c>
      <c r="J7" s="19">
        <f>' '!DC8243</f>
        <v>0</v>
      </c>
      <c r="K7" s="19">
        <f>' '!DD8243</f>
        <v>0</v>
      </c>
      <c r="L7" s="19">
        <f>' '!DF8243</f>
        <v>0</v>
      </c>
      <c r="M7" s="19">
        <f>' '!DG8243</f>
        <v>0</v>
      </c>
      <c r="N7" s="19">
        <f>' '!DI8243</f>
        <v>0</v>
      </c>
    </row>
    <row r="8" spans="1:14" ht="12">
      <c r="A8" s="13" t="str">
        <f>Input!B10</f>
        <v>G</v>
      </c>
      <c r="B8" s="18" t="s">
        <v>6</v>
      </c>
      <c r="C8" s="9">
        <f>' '!CM8244</f>
        <v>0</v>
      </c>
      <c r="D8" s="9">
        <f>' '!CN8244</f>
        <v>0</v>
      </c>
      <c r="E8" s="9">
        <f>' '!CO8244</f>
        <v>0</v>
      </c>
      <c r="F8" s="9">
        <f>' '!CP8244</f>
        <v>0</v>
      </c>
      <c r="G8" s="9">
        <f>' '!CR8244</f>
        <v>0</v>
      </c>
      <c r="H8" s="9">
        <f>' '!CY8244</f>
        <v>0</v>
      </c>
      <c r="I8" s="9">
        <f>' '!CZ8244</f>
        <v>0</v>
      </c>
      <c r="J8" s="9">
        <f>' '!DC8244</f>
        <v>0</v>
      </c>
      <c r="K8" s="9">
        <f>' '!DD8244</f>
        <v>0</v>
      </c>
      <c r="L8" s="9">
        <f>' '!DF8244</f>
        <v>0</v>
      </c>
      <c r="M8" s="9">
        <f>' '!DG8244</f>
        <v>0</v>
      </c>
      <c r="N8" s="9">
        <f>' '!DI8244</f>
        <v>0</v>
      </c>
    </row>
    <row r="9" spans="1:14" ht="12">
      <c r="A9" s="13" t="str">
        <f>Input!C10</f>
        <v>N</v>
      </c>
      <c r="B9" s="18" t="s">
        <v>3</v>
      </c>
      <c r="C9" s="9">
        <f>' '!CM8246</f>
        <v>0</v>
      </c>
      <c r="D9" s="9">
        <f>' '!CN8246</f>
        <v>0</v>
      </c>
      <c r="E9" s="9">
        <f>' '!CO8246</f>
        <v>0</v>
      </c>
      <c r="F9" s="9">
        <f>' '!CP8246</f>
        <v>0</v>
      </c>
      <c r="G9" s="9">
        <f>' '!CR8246</f>
        <v>0</v>
      </c>
      <c r="H9" s="9">
        <f>' '!CY8246</f>
        <v>0</v>
      </c>
      <c r="I9" s="9">
        <f>' '!CZ8246</f>
        <v>0</v>
      </c>
      <c r="J9" s="9">
        <f>' '!DC8246</f>
        <v>0</v>
      </c>
      <c r="K9" s="9">
        <f>' '!DD8246</f>
        <v>0</v>
      </c>
      <c r="L9" s="9">
        <f>' '!DF8246</f>
        <v>0</v>
      </c>
      <c r="M9" s="9">
        <f>' '!DG8246</f>
        <v>0</v>
      </c>
      <c r="N9" s="9">
        <f>' '!DI8246</f>
        <v>0</v>
      </c>
    </row>
    <row r="10" spans="1:14" ht="12">
      <c r="A10" s="13"/>
      <c r="B10" s="18" t="s">
        <v>4</v>
      </c>
      <c r="C10" s="9">
        <f>' '!CM8247</f>
        <v>0</v>
      </c>
      <c r="D10" s="9">
        <f>' '!CN8247</f>
        <v>0</v>
      </c>
      <c r="E10" s="9">
        <f>' '!CO8247</f>
        <v>0</v>
      </c>
      <c r="F10" s="9">
        <f>' '!CP8247</f>
        <v>0</v>
      </c>
      <c r="G10" s="9">
        <f>' '!CR8247</f>
        <v>0</v>
      </c>
      <c r="H10" s="9">
        <f>' '!CY8247</f>
        <v>0</v>
      </c>
      <c r="I10" s="9">
        <f>' '!CZ8247</f>
        <v>0</v>
      </c>
      <c r="J10" s="9">
        <f>' '!DC8247</f>
        <v>0</v>
      </c>
      <c r="K10" s="9">
        <f>' '!DD8247</f>
        <v>0</v>
      </c>
      <c r="L10" s="9">
        <f>' '!DF8247</f>
        <v>0</v>
      </c>
      <c r="M10" s="9">
        <f>' '!DG8247</f>
        <v>0</v>
      </c>
      <c r="N10" s="9">
        <f>' '!DI8247</f>
        <v>0</v>
      </c>
    </row>
    <row r="11" spans="1:14" ht="12">
      <c r="A11" s="13"/>
      <c r="B11" s="13">
        <v>0</v>
      </c>
      <c r="C11" s="21">
        <f>' '!CM8248</f>
        <v>0</v>
      </c>
      <c r="D11" s="21">
        <f>' '!CN8248</f>
        <v>0</v>
      </c>
      <c r="E11" s="21">
        <f>' '!CO8248</f>
        <v>0</v>
      </c>
      <c r="F11" s="21">
        <f>' '!CP8248</f>
        <v>0</v>
      </c>
      <c r="G11" s="21">
        <f>' '!CR8248</f>
        <v>0</v>
      </c>
      <c r="H11" s="21">
        <f>' '!CY8248</f>
        <v>0</v>
      </c>
      <c r="I11" s="21">
        <f>' '!CZ8248</f>
        <v>0</v>
      </c>
      <c r="J11" s="21">
        <f>' '!DC8248</f>
        <v>0</v>
      </c>
      <c r="K11" s="21">
        <f>' '!DD8248</f>
        <v>0</v>
      </c>
      <c r="L11" s="21">
        <f>' '!DF8248</f>
        <v>0</v>
      </c>
      <c r="M11" s="21">
        <f>' '!DG8248</f>
        <v>0</v>
      </c>
      <c r="N11" s="21">
        <f>' '!DI8248</f>
        <v>0</v>
      </c>
    </row>
    <row r="12" spans="1:14" ht="12">
      <c r="A12" s="13" t="str">
        <f>Input!A11</f>
        <v>A</v>
      </c>
      <c r="B12" s="18" t="s">
        <v>2</v>
      </c>
      <c r="C12" s="19">
        <f>' '!CM8249</f>
        <v>0</v>
      </c>
      <c r="D12" s="19">
        <f>' '!CN8249</f>
        <v>0</v>
      </c>
      <c r="E12" s="19">
        <f>' '!CO8249</f>
        <v>0</v>
      </c>
      <c r="F12" s="19">
        <f>' '!CP8249</f>
        <v>0</v>
      </c>
      <c r="G12" s="19">
        <f>' '!CR8249</f>
        <v>0</v>
      </c>
      <c r="H12" s="19">
        <f>' '!CY8249</f>
        <v>0</v>
      </c>
      <c r="I12" s="19">
        <f>' '!CZ8249</f>
        <v>0</v>
      </c>
      <c r="J12" s="19">
        <f>' '!DC8249</f>
        <v>0</v>
      </c>
      <c r="K12" s="19">
        <f>' '!DD8249</f>
        <v>0</v>
      </c>
      <c r="L12" s="19">
        <f>' '!DF8249</f>
        <v>0</v>
      </c>
      <c r="M12" s="19">
        <f>' '!DG8249</f>
        <v>0</v>
      </c>
      <c r="N12" s="19">
        <f>' '!DI8249</f>
        <v>0</v>
      </c>
    </row>
    <row r="13" spans="1:14" ht="12">
      <c r="A13" s="13" t="str">
        <f>Input!B11</f>
        <v>H</v>
      </c>
      <c r="B13" s="18" t="s">
        <v>6</v>
      </c>
      <c r="C13" s="9">
        <f>' '!CM8250</f>
        <v>0</v>
      </c>
      <c r="D13" s="9">
        <f>' '!CN8250</f>
        <v>0</v>
      </c>
      <c r="E13" s="9">
        <f>' '!CO8250</f>
        <v>0</v>
      </c>
      <c r="F13" s="9">
        <f>' '!CP8250</f>
        <v>0</v>
      </c>
      <c r="G13" s="9">
        <f>' '!CR8250</f>
        <v>0</v>
      </c>
      <c r="H13" s="9">
        <f>' '!CY8250</f>
        <v>0</v>
      </c>
      <c r="I13" s="9">
        <f>' '!CZ8250</f>
        <v>0</v>
      </c>
      <c r="J13" s="9">
        <f>' '!DC8250</f>
        <v>0</v>
      </c>
      <c r="K13" s="9">
        <f>' '!DD8250</f>
        <v>0</v>
      </c>
      <c r="L13" s="9">
        <f>' '!DF8250</f>
        <v>0</v>
      </c>
      <c r="M13" s="9">
        <f>' '!DG8250</f>
        <v>0</v>
      </c>
      <c r="N13" s="9">
        <f>' '!DI8250</f>
        <v>0</v>
      </c>
    </row>
    <row r="14" spans="1:14" ht="12">
      <c r="A14" s="13"/>
      <c r="B14" s="18" t="s">
        <v>3</v>
      </c>
      <c r="C14" s="9">
        <f>' '!CM8253</f>
        <v>0</v>
      </c>
      <c r="D14" s="9">
        <f>' '!CN8253</f>
        <v>0</v>
      </c>
      <c r="E14" s="9">
        <f>' '!CO8253</f>
        <v>0</v>
      </c>
      <c r="F14" s="9">
        <f>' '!CP8253</f>
        <v>0</v>
      </c>
      <c r="G14" s="9">
        <f>' '!CR8253</f>
        <v>0</v>
      </c>
      <c r="H14" s="9">
        <f>' '!CY8253</f>
        <v>0</v>
      </c>
      <c r="I14" s="9">
        <f>' '!CZ8253</f>
        <v>0</v>
      </c>
      <c r="J14" s="9">
        <f>' '!DC8253</f>
        <v>0</v>
      </c>
      <c r="K14" s="9">
        <f>' '!DD8253</f>
        <v>0</v>
      </c>
      <c r="L14" s="9">
        <f>' '!DF8253</f>
        <v>0</v>
      </c>
      <c r="M14" s="9">
        <f>' '!DG8253</f>
        <v>0</v>
      </c>
      <c r="N14" s="9">
        <f>' '!DI8253</f>
        <v>0</v>
      </c>
    </row>
    <row r="15" spans="1:14" ht="12">
      <c r="A15" s="13"/>
      <c r="B15" s="18" t="s">
        <v>4</v>
      </c>
      <c r="C15" s="9">
        <f>' '!CM8254</f>
        <v>0</v>
      </c>
      <c r="D15" s="9">
        <f>' '!CN8254</f>
        <v>0</v>
      </c>
      <c r="E15" s="9">
        <f>' '!CO8254</f>
        <v>0</v>
      </c>
      <c r="F15" s="9">
        <f>' '!CP8254</f>
        <v>0</v>
      </c>
      <c r="G15" s="9">
        <f>' '!CR8254</f>
        <v>0</v>
      </c>
      <c r="H15" s="9">
        <f>' '!CY8254</f>
        <v>0</v>
      </c>
      <c r="I15" s="9">
        <f>' '!CZ8254</f>
        <v>0</v>
      </c>
      <c r="J15" s="9">
        <f>' '!DC8254</f>
        <v>0</v>
      </c>
      <c r="K15" s="9">
        <f>' '!DD8254</f>
        <v>0</v>
      </c>
      <c r="L15" s="9">
        <f>' '!DF8254</f>
        <v>0</v>
      </c>
      <c r="M15" s="9">
        <f>' '!DG8254</f>
        <v>0</v>
      </c>
      <c r="N15" s="9">
        <f>' '!DI8254</f>
        <v>0</v>
      </c>
    </row>
    <row r="16" spans="1:14" ht="12">
      <c r="A16" s="13"/>
      <c r="B16" s="13">
        <v>0</v>
      </c>
      <c r="C16" s="21">
        <f>' '!CM8255</f>
        <v>0</v>
      </c>
      <c r="D16" s="21">
        <f>' '!CN8255</f>
        <v>0</v>
      </c>
      <c r="E16" s="21">
        <f>' '!CO8255</f>
        <v>0</v>
      </c>
      <c r="F16" s="21">
        <f>' '!CP8255</f>
        <v>0</v>
      </c>
      <c r="G16" s="21">
        <f>' '!CR8255</f>
        <v>0</v>
      </c>
      <c r="H16" s="21">
        <f>' '!CY8255</f>
        <v>0</v>
      </c>
      <c r="I16" s="21">
        <f>' '!CZ8255</f>
        <v>0</v>
      </c>
      <c r="J16" s="21">
        <f>' '!DC8255</f>
        <v>0</v>
      </c>
      <c r="K16" s="21">
        <f>' '!DD8255</f>
        <v>0</v>
      </c>
      <c r="L16" s="21">
        <f>' '!DF8255</f>
        <v>0</v>
      </c>
      <c r="M16" s="21">
        <f>' '!DG8255</f>
        <v>0</v>
      </c>
      <c r="N16" s="21">
        <f>' '!DI8255</f>
        <v>0</v>
      </c>
    </row>
    <row r="17" spans="1:14" ht="12">
      <c r="A17" s="13" t="str">
        <f>Input!A12</f>
        <v>A</v>
      </c>
      <c r="B17" s="18" t="s">
        <v>2</v>
      </c>
      <c r="C17" s="19">
        <f>' '!CM8256</f>
        <v>0</v>
      </c>
      <c r="D17" s="19">
        <f>' '!CN8256</f>
        <v>0</v>
      </c>
      <c r="E17" s="19">
        <f>' '!CO8256</f>
        <v>0</v>
      </c>
      <c r="F17" s="19">
        <f>' '!CP8256</f>
        <v>0</v>
      </c>
      <c r="G17" s="19">
        <f>' '!CR8256</f>
        <v>0</v>
      </c>
      <c r="H17" s="19">
        <f>' '!CY8256</f>
        <v>0</v>
      </c>
      <c r="I17" s="19">
        <f>' '!CZ8256</f>
        <v>0</v>
      </c>
      <c r="J17" s="19">
        <f>' '!DC8256</f>
        <v>0</v>
      </c>
      <c r="K17" s="19">
        <f>' '!DD8256</f>
        <v>0</v>
      </c>
      <c r="L17" s="19">
        <f>' '!DF8256</f>
        <v>0</v>
      </c>
      <c r="M17" s="19">
        <f>' '!DG8256</f>
        <v>0</v>
      </c>
      <c r="N17" s="19">
        <f>' '!DI8256</f>
        <v>0</v>
      </c>
    </row>
    <row r="18" spans="1:14" ht="12">
      <c r="A18" s="13" t="str">
        <f>Input!B12</f>
        <v>K</v>
      </c>
      <c r="B18" s="18" t="s">
        <v>6</v>
      </c>
      <c r="C18" s="9">
        <f>' '!CM8259</f>
        <v>0</v>
      </c>
      <c r="D18" s="9">
        <f>' '!CN8259</f>
        <v>0</v>
      </c>
      <c r="E18" s="9">
        <f>' '!CO8259</f>
        <v>0</v>
      </c>
      <c r="F18" s="9">
        <f>' '!CP8259</f>
        <v>0</v>
      </c>
      <c r="G18" s="9">
        <f>' '!CR8259</f>
        <v>0</v>
      </c>
      <c r="H18" s="9">
        <f>' '!CY8259</f>
        <v>0</v>
      </c>
      <c r="I18" s="9">
        <f>' '!CZ8259</f>
        <v>0</v>
      </c>
      <c r="J18" s="9">
        <f>' '!DC8259</f>
        <v>0</v>
      </c>
      <c r="K18" s="9">
        <f>' '!DD8259</f>
        <v>0</v>
      </c>
      <c r="L18" s="9">
        <f>' '!DF8259</f>
        <v>0</v>
      </c>
      <c r="M18" s="9">
        <f>' '!DG8259</f>
        <v>0</v>
      </c>
      <c r="N18" s="9">
        <f>' '!DI8259</f>
        <v>0</v>
      </c>
    </row>
    <row r="19" spans="1:14" ht="12">
      <c r="A19" s="13" t="str">
        <f>Input!C12</f>
        <v>Z</v>
      </c>
      <c r="B19" s="18" t="s">
        <v>3</v>
      </c>
      <c r="C19" s="9">
        <f>' '!CM8260</f>
        <v>0</v>
      </c>
      <c r="D19" s="9">
        <f>' '!CN8260</f>
        <v>0</v>
      </c>
      <c r="E19" s="9">
        <f>' '!CO8260</f>
        <v>0</v>
      </c>
      <c r="F19" s="9">
        <f>' '!CP8260</f>
        <v>0</v>
      </c>
      <c r="G19" s="9">
        <f>' '!CR8260</f>
        <v>0</v>
      </c>
      <c r="H19" s="9">
        <f>' '!CY8260</f>
        <v>0</v>
      </c>
      <c r="I19" s="9">
        <f>' '!CZ8260</f>
        <v>0</v>
      </c>
      <c r="J19" s="9">
        <f>' '!DC8260</f>
        <v>0</v>
      </c>
      <c r="K19" s="9">
        <f>' '!DD8260</f>
        <v>0</v>
      </c>
      <c r="L19" s="9">
        <f>' '!DF8260</f>
        <v>0</v>
      </c>
      <c r="M19" s="9">
        <f>' '!DG8260</f>
        <v>0</v>
      </c>
      <c r="N19" s="9">
        <f>' '!DI8260</f>
        <v>0</v>
      </c>
    </row>
    <row r="20" spans="1:14" ht="12">
      <c r="A20" s="13"/>
      <c r="B20" s="18" t="s">
        <v>4</v>
      </c>
      <c r="C20" s="9">
        <f>' '!CM8261</f>
        <v>0</v>
      </c>
      <c r="D20" s="9">
        <f>' '!CN8261</f>
        <v>0</v>
      </c>
      <c r="E20" s="9">
        <f>' '!CO8261</f>
        <v>0</v>
      </c>
      <c r="F20" s="9">
        <f>' '!CP8261</f>
        <v>0</v>
      </c>
      <c r="G20" s="9">
        <f>' '!CR8261</f>
        <v>0</v>
      </c>
      <c r="H20" s="9">
        <f>' '!CY8261</f>
        <v>0</v>
      </c>
      <c r="I20" s="9">
        <f>' '!CZ8261</f>
        <v>0</v>
      </c>
      <c r="J20" s="9">
        <f>' '!DC8261</f>
        <v>0</v>
      </c>
      <c r="K20" s="9">
        <f>' '!DD8261</f>
        <v>0</v>
      </c>
      <c r="L20" s="9">
        <f>' '!DF8261</f>
        <v>0</v>
      </c>
      <c r="M20" s="9">
        <f>' '!DG8261</f>
        <v>0</v>
      </c>
      <c r="N20" s="9">
        <f>' '!DI8261</f>
        <v>0</v>
      </c>
    </row>
    <row r="21" spans="1:14" ht="12">
      <c r="A21" s="13"/>
      <c r="B21" s="13">
        <v>0</v>
      </c>
      <c r="C21" s="21">
        <f>' '!CM8262</f>
        <v>0</v>
      </c>
      <c r="D21" s="21">
        <f>' '!CN8262</f>
        <v>0</v>
      </c>
      <c r="E21" s="21">
        <f>' '!CO8262</f>
        <v>0</v>
      </c>
      <c r="F21" s="21">
        <f>' '!CP8262</f>
        <v>0</v>
      </c>
      <c r="G21" s="21">
        <f>' '!CR8262</f>
        <v>0</v>
      </c>
      <c r="H21" s="21">
        <f>' '!CY8262</f>
        <v>0</v>
      </c>
      <c r="I21" s="21">
        <f>' '!CZ8262</f>
        <v>0</v>
      </c>
      <c r="J21" s="21">
        <f>' '!DC8262</f>
        <v>0</v>
      </c>
      <c r="K21" s="21">
        <f>' '!DD8262</f>
        <v>0</v>
      </c>
      <c r="L21" s="21">
        <f>' '!DF8262</f>
        <v>0</v>
      </c>
      <c r="M21" s="21">
        <f>' '!DG8262</f>
        <v>0</v>
      </c>
      <c r="N21" s="21">
        <f>' '!DI8262</f>
        <v>0</v>
      </c>
    </row>
    <row r="22" spans="1:14" ht="12">
      <c r="A22" s="13" t="str">
        <f>Input!A13</f>
        <v>H</v>
      </c>
      <c r="B22" s="18" t="s">
        <v>2</v>
      </c>
      <c r="C22" s="19">
        <f>' '!CM8263</f>
        <v>0</v>
      </c>
      <c r="D22" s="19">
        <f>' '!CN8263</f>
        <v>0</v>
      </c>
      <c r="E22" s="19">
        <f>' '!CO8263</f>
        <v>0</v>
      </c>
      <c r="F22" s="19">
        <f>' '!CP8263</f>
        <v>0</v>
      </c>
      <c r="G22" s="19">
        <f>' '!CR8263</f>
        <v>0</v>
      </c>
      <c r="H22" s="19">
        <f>' '!CY8263</f>
        <v>0</v>
      </c>
      <c r="I22" s="19">
        <f>' '!CZ8263</f>
        <v>0</v>
      </c>
      <c r="J22" s="19">
        <f>' '!DC8263</f>
        <v>0</v>
      </c>
      <c r="K22" s="19">
        <f>' '!DD8263</f>
        <v>0</v>
      </c>
      <c r="L22" s="19">
        <f>' '!DF8263</f>
        <v>0</v>
      </c>
      <c r="M22" s="19">
        <f>' '!DG8263</f>
        <v>0</v>
      </c>
      <c r="N22" s="19">
        <f>' '!DI8263</f>
        <v>0</v>
      </c>
    </row>
    <row r="23" spans="1:14" ht="12">
      <c r="A23" s="13" t="str">
        <f>Input!B13</f>
        <v>E</v>
      </c>
      <c r="B23" s="18" t="s">
        <v>6</v>
      </c>
      <c r="C23" s="9">
        <f>' '!CM8264</f>
        <v>0</v>
      </c>
      <c r="D23" s="9">
        <f>' '!CN8264</f>
        <v>0</v>
      </c>
      <c r="E23" s="9">
        <f>' '!CO8264</f>
        <v>0</v>
      </c>
      <c r="F23" s="9">
        <f>' '!CP8264</f>
        <v>0</v>
      </c>
      <c r="G23" s="9">
        <f>' '!CR8264</f>
        <v>0</v>
      </c>
      <c r="H23" s="9">
        <f>' '!CY8264</f>
        <v>0</v>
      </c>
      <c r="I23" s="9">
        <f>' '!CZ8264</f>
        <v>0</v>
      </c>
      <c r="J23" s="9">
        <f>' '!DC8264</f>
        <v>0</v>
      </c>
      <c r="K23" s="9">
        <f>' '!DD8264</f>
        <v>0</v>
      </c>
      <c r="L23" s="9">
        <f>' '!DF8264</f>
        <v>0</v>
      </c>
      <c r="M23" s="9">
        <f>' '!DG8264</f>
        <v>0</v>
      </c>
      <c r="N23" s="9">
        <f>' '!DI8264</f>
        <v>0</v>
      </c>
    </row>
    <row r="24" spans="1:14" ht="12">
      <c r="A24" s="13" t="str">
        <f>Input!C13</f>
        <v>I</v>
      </c>
      <c r="B24" s="18" t="s">
        <v>3</v>
      </c>
      <c r="C24" s="9">
        <f>' '!CM8266</f>
        <v>0</v>
      </c>
      <c r="D24" s="9">
        <f>' '!CN8266</f>
        <v>0</v>
      </c>
      <c r="E24" s="9">
        <f>' '!CO8266</f>
        <v>0</v>
      </c>
      <c r="F24" s="9">
        <f>' '!CP8266</f>
        <v>0</v>
      </c>
      <c r="G24" s="9">
        <f>' '!CR8266</f>
        <v>0</v>
      </c>
      <c r="H24" s="9">
        <f>' '!CY8266</f>
        <v>0</v>
      </c>
      <c r="I24" s="9">
        <f>' '!CZ8266</f>
        <v>0</v>
      </c>
      <c r="J24" s="9">
        <f>' '!DC8266</f>
        <v>0</v>
      </c>
      <c r="K24" s="9">
        <f>' '!DD8266</f>
        <v>0</v>
      </c>
      <c r="L24" s="9">
        <f>' '!DF8266</f>
        <v>0</v>
      </c>
      <c r="M24" s="9">
        <f>' '!DG8266</f>
        <v>0</v>
      </c>
      <c r="N24" s="9">
        <f>' '!DI8266</f>
        <v>0</v>
      </c>
    </row>
    <row r="25" spans="1:14" ht="12">
      <c r="A25" s="13"/>
      <c r="B25" s="18" t="s">
        <v>4</v>
      </c>
      <c r="C25" s="9">
        <f>' '!CM8267</f>
        <v>0</v>
      </c>
      <c r="D25" s="9">
        <f>' '!CN8267</f>
        <v>0</v>
      </c>
      <c r="E25" s="9">
        <f>' '!CO8267</f>
        <v>0</v>
      </c>
      <c r="F25" s="9">
        <f>' '!CP8267</f>
        <v>0</v>
      </c>
      <c r="G25" s="9">
        <f>' '!CR8267</f>
        <v>0</v>
      </c>
      <c r="H25" s="9">
        <f>' '!CY8267</f>
        <v>0</v>
      </c>
      <c r="I25" s="9">
        <f>' '!CZ8267</f>
        <v>0</v>
      </c>
      <c r="J25" s="9">
        <f>' '!DC8267</f>
        <v>0</v>
      </c>
      <c r="K25" s="9">
        <f>' '!DD8267</f>
        <v>0</v>
      </c>
      <c r="L25" s="9">
        <f>' '!DF8267</f>
        <v>0</v>
      </c>
      <c r="M25" s="9">
        <f>' '!DG8267</f>
        <v>0</v>
      </c>
      <c r="N25" s="9">
        <f>' '!DI8267</f>
        <v>0</v>
      </c>
    </row>
    <row r="26" spans="1:14" ht="12">
      <c r="A26" s="13"/>
      <c r="B26" s="13">
        <v>0</v>
      </c>
      <c r="C26" s="21">
        <f>' '!CM8268</f>
        <v>0</v>
      </c>
      <c r="D26" s="21">
        <f>' '!CN8268</f>
        <v>0</v>
      </c>
      <c r="E26" s="21">
        <f>' '!CO8268</f>
        <v>0</v>
      </c>
      <c r="F26" s="21">
        <f>' '!CP8268</f>
        <v>0</v>
      </c>
      <c r="G26" s="21">
        <f>' '!CR8268</f>
        <v>0</v>
      </c>
      <c r="H26" s="21">
        <f>' '!CY8268</f>
        <v>0</v>
      </c>
      <c r="I26" s="21">
        <f>' '!CZ8268</f>
        <v>0</v>
      </c>
      <c r="J26" s="21">
        <f>' '!DC8268</f>
        <v>0</v>
      </c>
      <c r="K26" s="21">
        <f>' '!DD8268</f>
        <v>0</v>
      </c>
      <c r="L26" s="21">
        <f>' '!DF8268</f>
        <v>0</v>
      </c>
      <c r="M26" s="21">
        <f>' '!DG8268</f>
        <v>0</v>
      </c>
      <c r="N26" s="21">
        <f>' '!DI8268</f>
        <v>0</v>
      </c>
    </row>
    <row r="27" spans="1:14" ht="12">
      <c r="A27" s="13" t="str">
        <f>Input!A14</f>
        <v>I</v>
      </c>
      <c r="B27" s="18" t="s">
        <v>2</v>
      </c>
      <c r="C27" s="19">
        <f>' '!CM8269</f>
        <v>0</v>
      </c>
      <c r="D27" s="19">
        <f>' '!CN8269</f>
        <v>0</v>
      </c>
      <c r="E27" s="19">
        <f>' '!CO8269</f>
        <v>0</v>
      </c>
      <c r="F27" s="19">
        <f>' '!CP8269</f>
        <v>0</v>
      </c>
      <c r="G27" s="19">
        <f>' '!CR8269</f>
        <v>0</v>
      </c>
      <c r="H27" s="19">
        <f>' '!CY8269</f>
        <v>0</v>
      </c>
      <c r="I27" s="19">
        <f>' '!CZ8269</f>
        <v>0</v>
      </c>
      <c r="J27" s="19">
        <f>' '!DC8269</f>
        <v>0</v>
      </c>
      <c r="K27" s="19">
        <f>' '!DD8269</f>
        <v>0</v>
      </c>
      <c r="L27" s="19">
        <f>' '!DF8269</f>
        <v>0</v>
      </c>
      <c r="M27" s="19">
        <f>' '!DG8269</f>
        <v>0</v>
      </c>
      <c r="N27" s="19">
        <f>' '!DI8269</f>
        <v>0</v>
      </c>
    </row>
    <row r="28" spans="1:14" ht="12">
      <c r="A28" s="13" t="str">
        <f>Input!B14</f>
        <v>N</v>
      </c>
      <c r="B28" s="18" t="s">
        <v>6</v>
      </c>
      <c r="C28" s="9">
        <f>' '!CM8270</f>
        <v>0</v>
      </c>
      <c r="D28" s="9">
        <f>' '!CN8270</f>
        <v>0</v>
      </c>
      <c r="E28" s="9">
        <f>' '!CO8270</f>
        <v>0</v>
      </c>
      <c r="F28" s="9">
        <f>' '!CP8270</f>
        <v>0</v>
      </c>
      <c r="G28" s="9">
        <f>' '!CR8270</f>
        <v>0</v>
      </c>
      <c r="H28" s="9">
        <f>' '!CY8270</f>
        <v>0</v>
      </c>
      <c r="I28" s="9">
        <f>' '!CZ8270</f>
        <v>0</v>
      </c>
      <c r="J28" s="9">
        <f>' '!DC8270</f>
        <v>0</v>
      </c>
      <c r="K28" s="9">
        <f>' '!DD8270</f>
        <v>0</v>
      </c>
      <c r="L28" s="9">
        <f>' '!DF8270</f>
        <v>0</v>
      </c>
      <c r="M28" s="9">
        <f>' '!DG8270</f>
        <v>0</v>
      </c>
      <c r="N28" s="9">
        <f>' '!DI8270</f>
        <v>0</v>
      </c>
    </row>
    <row r="29" spans="1:14" ht="12">
      <c r="A29" s="13" t="str">
        <f>Input!C14</f>
        <v>G</v>
      </c>
      <c r="B29" s="18" t="s">
        <v>3</v>
      </c>
      <c r="C29" s="9">
        <f>' '!CM8272</f>
        <v>0</v>
      </c>
      <c r="D29" s="9">
        <f>' '!CN8272</f>
        <v>0</v>
      </c>
      <c r="E29" s="9">
        <f>' '!CO8272</f>
        <v>0</v>
      </c>
      <c r="F29" s="9">
        <f>' '!CP8272</f>
        <v>0</v>
      </c>
      <c r="G29" s="9">
        <f>' '!CR8272</f>
        <v>0</v>
      </c>
      <c r="H29" s="9">
        <f>' '!CY8272</f>
        <v>0</v>
      </c>
      <c r="I29" s="9">
        <f>' '!CZ8272</f>
        <v>0</v>
      </c>
      <c r="J29" s="9">
        <f>' '!DC8272</f>
        <v>0</v>
      </c>
      <c r="K29" s="9">
        <f>' '!DD8272</f>
        <v>0</v>
      </c>
      <c r="L29" s="9">
        <f>' '!DF8272</f>
        <v>0</v>
      </c>
      <c r="M29" s="9">
        <f>' '!DG8272</f>
        <v>0</v>
      </c>
      <c r="N29" s="9">
        <f>' '!DI8272</f>
        <v>0</v>
      </c>
    </row>
    <row r="30" spans="1:14" ht="12">
      <c r="A30" s="13"/>
      <c r="B30" s="18" t="s">
        <v>4</v>
      </c>
      <c r="C30" s="9">
        <f>' '!CM8273</f>
        <v>0</v>
      </c>
      <c r="D30" s="9">
        <f>' '!CN8273</f>
        <v>0</v>
      </c>
      <c r="E30" s="9">
        <f>' '!CO8273</f>
        <v>0</v>
      </c>
      <c r="F30" s="9">
        <f>' '!CP8273</f>
        <v>0</v>
      </c>
      <c r="G30" s="9">
        <f>' '!CR8273</f>
        <v>0</v>
      </c>
      <c r="H30" s="9">
        <f>' '!CY8273</f>
        <v>0</v>
      </c>
      <c r="I30" s="9">
        <f>' '!CZ8273</f>
        <v>0</v>
      </c>
      <c r="J30" s="9">
        <f>' '!DC8273</f>
        <v>0</v>
      </c>
      <c r="K30" s="9">
        <f>' '!DD8273</f>
        <v>0</v>
      </c>
      <c r="L30" s="9">
        <f>' '!DF8273</f>
        <v>0</v>
      </c>
      <c r="M30" s="9">
        <f>' '!DG8273</f>
        <v>0</v>
      </c>
      <c r="N30" s="9">
        <f>' '!DI8273</f>
        <v>0</v>
      </c>
    </row>
    <row r="31" spans="1:14" ht="12">
      <c r="A31" s="13"/>
      <c r="B31" s="13">
        <v>0</v>
      </c>
      <c r="C31" s="21">
        <f>' '!CM8274</f>
        <v>0</v>
      </c>
      <c r="D31" s="21">
        <f>' '!CN8274</f>
        <v>0</v>
      </c>
      <c r="E31" s="21">
        <f>' '!CO8274</f>
        <v>0</v>
      </c>
      <c r="F31" s="21">
        <f>' '!CP8274</f>
        <v>0</v>
      </c>
      <c r="G31" s="21">
        <f>' '!CR8274</f>
        <v>0</v>
      </c>
      <c r="H31" s="21">
        <f>' '!CY8274</f>
        <v>0</v>
      </c>
      <c r="I31" s="21">
        <f>' '!CZ8274</f>
        <v>0</v>
      </c>
      <c r="J31" s="21">
        <f>' '!DC8274</f>
        <v>0</v>
      </c>
      <c r="K31" s="21">
        <f>' '!DD8274</f>
        <v>0</v>
      </c>
      <c r="L31" s="21">
        <f>' '!DF8274</f>
        <v>0</v>
      </c>
      <c r="M31" s="21">
        <f>' '!DG8274</f>
        <v>0</v>
      </c>
      <c r="N31" s="21">
        <f>' '!DI8274</f>
        <v>0</v>
      </c>
    </row>
    <row r="32" spans="1:14" ht="12">
      <c r="A32" s="13" t="str">
        <f>Input!A15</f>
        <v>R</v>
      </c>
      <c r="B32" s="18" t="s">
        <v>2</v>
      </c>
      <c r="C32" s="19">
        <f>' '!CM8275</f>
        <v>0</v>
      </c>
      <c r="D32" s="19">
        <f>' '!CN8275</f>
        <v>0</v>
      </c>
      <c r="E32" s="19">
        <f>' '!CO8275</f>
        <v>0</v>
      </c>
      <c r="F32" s="19">
        <f>' '!CP8275</f>
        <v>0</v>
      </c>
      <c r="G32" s="19">
        <f>' '!CR8275</f>
        <v>0</v>
      </c>
      <c r="H32" s="19">
        <f>' '!CY8275</f>
        <v>0</v>
      </c>
      <c r="I32" s="19">
        <f>' '!CZ8275</f>
        <v>0</v>
      </c>
      <c r="J32" s="19">
        <f>' '!DC8275</f>
        <v>0</v>
      </c>
      <c r="K32" s="19">
        <f>' '!DD8275</f>
        <v>0</v>
      </c>
      <c r="L32" s="19">
        <f>' '!DF8275</f>
        <v>0</v>
      </c>
      <c r="M32" s="19">
        <f>' '!DG8275</f>
        <v>0</v>
      </c>
      <c r="N32" s="19">
        <f>' '!DI8275</f>
        <v>0</v>
      </c>
    </row>
    <row r="33" spans="1:14" ht="12">
      <c r="A33" s="13" t="str">
        <f>Input!B15</f>
        <v>D</v>
      </c>
      <c r="B33" s="18" t="s">
        <v>6</v>
      </c>
      <c r="C33" s="9">
        <f>' '!CM8276</f>
        <v>0</v>
      </c>
      <c r="D33" s="9">
        <f>' '!CN8276</f>
        <v>0</v>
      </c>
      <c r="E33" s="9">
        <f>' '!CO8276</f>
        <v>0</v>
      </c>
      <c r="F33" s="9">
        <f>' '!CP8276</f>
        <v>0</v>
      </c>
      <c r="G33" s="9">
        <f>' '!CR8276</f>
        <v>0</v>
      </c>
      <c r="H33" s="9">
        <f>' '!CY8276</f>
        <v>0</v>
      </c>
      <c r="I33" s="9">
        <f>' '!CZ8276</f>
        <v>0</v>
      </c>
      <c r="J33" s="9">
        <f>' '!DC8276</f>
        <v>0</v>
      </c>
      <c r="K33" s="9">
        <f>' '!DD8276</f>
        <v>0</v>
      </c>
      <c r="L33" s="9">
        <f>' '!DF8276</f>
        <v>0</v>
      </c>
      <c r="M33" s="9">
        <f>' '!DG8276</f>
        <v>0</v>
      </c>
      <c r="N33" s="9">
        <f>' '!DI8276</f>
        <v>0</v>
      </c>
    </row>
    <row r="34" spans="1:14" ht="12">
      <c r="A34" s="13">
        <f>Input!C15</f>
        <v>0</v>
      </c>
      <c r="B34" s="18" t="s">
        <v>3</v>
      </c>
      <c r="C34" s="9">
        <f>' '!CM8278</f>
        <v>0</v>
      </c>
      <c r="D34" s="9">
        <f>' '!CN8278</f>
        <v>0</v>
      </c>
      <c r="E34" s="9">
        <f>' '!CO8278</f>
        <v>0</v>
      </c>
      <c r="F34" s="9">
        <f>' '!CP8278</f>
        <v>0</v>
      </c>
      <c r="G34" s="9">
        <f>' '!CR8278</f>
        <v>0</v>
      </c>
      <c r="H34" s="9">
        <f>' '!CY8278</f>
        <v>0</v>
      </c>
      <c r="I34" s="9">
        <f>' '!CZ8278</f>
        <v>0</v>
      </c>
      <c r="J34" s="9">
        <f>' '!DC8278</f>
        <v>0</v>
      </c>
      <c r="K34" s="9">
        <f>' '!DD8278</f>
        <v>0</v>
      </c>
      <c r="L34" s="9">
        <f>' '!DF8278</f>
        <v>0</v>
      </c>
      <c r="M34" s="9">
        <f>' '!DG8278</f>
        <v>0</v>
      </c>
      <c r="N34" s="9">
        <f>' '!DI8278</f>
        <v>0</v>
      </c>
    </row>
    <row r="35" spans="1:14" ht="12">
      <c r="A35" s="13"/>
      <c r="B35" s="18" t="s">
        <v>4</v>
      </c>
      <c r="C35" s="9">
        <f>' '!CM8279</f>
        <v>0</v>
      </c>
      <c r="D35" s="9">
        <f>' '!CN8279</f>
        <v>0</v>
      </c>
      <c r="E35" s="9">
        <f>' '!CO8279</f>
        <v>0</v>
      </c>
      <c r="F35" s="9">
        <f>' '!CP8279</f>
        <v>0</v>
      </c>
      <c r="G35" s="9">
        <f>' '!CR8279</f>
        <v>0</v>
      </c>
      <c r="H35" s="9">
        <f>' '!CY8279</f>
        <v>0</v>
      </c>
      <c r="I35" s="9">
        <f>' '!CZ8279</f>
        <v>0</v>
      </c>
      <c r="J35" s="9">
        <f>' '!DC8279</f>
        <v>0</v>
      </c>
      <c r="K35" s="9">
        <f>' '!DD8279</f>
        <v>0</v>
      </c>
      <c r="L35" s="9">
        <f>' '!DF8279</f>
        <v>0</v>
      </c>
      <c r="M35" s="9">
        <f>' '!DG8279</f>
        <v>0</v>
      </c>
      <c r="N35" s="9">
        <f>' '!DI8279</f>
        <v>0</v>
      </c>
    </row>
    <row r="36" spans="1:14" ht="12">
      <c r="A36" s="13"/>
      <c r="B36" s="13">
        <v>0</v>
      </c>
      <c r="C36" s="21">
        <f>' '!CM8280</f>
        <v>0</v>
      </c>
      <c r="D36" s="21">
        <f>' '!CN8280</f>
        <v>0</v>
      </c>
      <c r="E36" s="21">
        <f>' '!CO8280</f>
        <v>0</v>
      </c>
      <c r="F36" s="21">
        <f>' '!CP8280</f>
        <v>0</v>
      </c>
      <c r="G36" s="21">
        <f>' '!CR8280</f>
        <v>0</v>
      </c>
      <c r="H36" s="21">
        <f>' '!CY8280</f>
        <v>0</v>
      </c>
      <c r="I36" s="21">
        <f>' '!CZ8280</f>
        <v>0</v>
      </c>
      <c r="J36" s="21">
        <f>' '!DC8280</f>
        <v>0</v>
      </c>
      <c r="K36" s="21">
        <f>' '!DD8280</f>
        <v>0</v>
      </c>
      <c r="L36" s="21">
        <f>' '!DF8280</f>
        <v>0</v>
      </c>
      <c r="M36" s="21">
        <f>' '!DG8280</f>
        <v>0</v>
      </c>
      <c r="N36" s="21">
        <f>' '!DI8280</f>
        <v>0</v>
      </c>
    </row>
    <row r="37" spans="1:14" ht="12">
      <c r="A37" s="13" t="str">
        <f>Input!A16</f>
        <v>K</v>
      </c>
      <c r="B37" s="18" t="s">
        <v>2</v>
      </c>
      <c r="C37" s="19">
        <f>' '!CM8281</f>
        <v>0</v>
      </c>
      <c r="D37" s="19">
        <f>' '!CN8281</f>
        <v>0</v>
      </c>
      <c r="E37" s="19">
        <f>' '!CO8281</f>
        <v>0</v>
      </c>
      <c r="F37" s="19">
        <f>' '!CP8281</f>
        <v>0</v>
      </c>
      <c r="G37" s="19">
        <f>' '!CR8281</f>
        <v>0</v>
      </c>
      <c r="H37" s="19">
        <f>' '!CY8281</f>
        <v>0</v>
      </c>
      <c r="I37" s="19">
        <f>' '!CZ8281</f>
        <v>0</v>
      </c>
      <c r="J37" s="19">
        <f>' '!DC8281</f>
        <v>0</v>
      </c>
      <c r="K37" s="19">
        <f>' '!DD8281</f>
        <v>0</v>
      </c>
      <c r="L37" s="19">
        <f>' '!DF8281</f>
        <v>0</v>
      </c>
      <c r="M37" s="19">
        <f>' '!DG8281</f>
        <v>0</v>
      </c>
      <c r="N37" s="19">
        <f>' '!DI8281</f>
        <v>0</v>
      </c>
    </row>
    <row r="38" spans="1:14" ht="12">
      <c r="A38" s="13" t="str">
        <f>Input!B16</f>
        <v>P</v>
      </c>
      <c r="B38" s="18" t="s">
        <v>6</v>
      </c>
      <c r="C38" s="9">
        <f>' '!CM8285</f>
        <v>0</v>
      </c>
      <c r="D38" s="9">
        <f>' '!CN8285</f>
        <v>0</v>
      </c>
      <c r="E38" s="9">
        <f>' '!CO8285</f>
        <v>0</v>
      </c>
      <c r="F38" s="9">
        <f>' '!CP8285</f>
        <v>0</v>
      </c>
      <c r="G38" s="9">
        <f>' '!CR8285</f>
        <v>0</v>
      </c>
      <c r="H38" s="9">
        <f>' '!CY8285</f>
        <v>0</v>
      </c>
      <c r="I38" s="9">
        <f>' '!CZ8285</f>
        <v>0</v>
      </c>
      <c r="J38" s="9">
        <f>' '!DC8285</f>
        <v>0</v>
      </c>
      <c r="K38" s="9">
        <f>' '!DD8285</f>
        <v>0</v>
      </c>
      <c r="L38" s="9">
        <f>' '!DF8285</f>
        <v>0</v>
      </c>
      <c r="M38" s="9">
        <f>' '!DG8285</f>
        <v>0</v>
      </c>
      <c r="N38" s="9">
        <f>' '!DI8285</f>
        <v>0</v>
      </c>
    </row>
    <row r="39" spans="1:14" ht="12">
      <c r="A39" s="13" t="str">
        <f>Input!C16</f>
        <v>N</v>
      </c>
      <c r="B39" s="18" t="s">
        <v>3</v>
      </c>
      <c r="C39" s="9">
        <f>' '!CM8286</f>
        <v>0</v>
      </c>
      <c r="D39" s="9">
        <f>' '!CN8286</f>
        <v>0</v>
      </c>
      <c r="E39" s="9">
        <f>' '!CO8286</f>
        <v>0</v>
      </c>
      <c r="F39" s="9">
        <f>' '!CP8286</f>
        <v>0</v>
      </c>
      <c r="G39" s="9">
        <f>' '!CR8286</f>
        <v>0</v>
      </c>
      <c r="H39" s="9">
        <f>' '!CY8286</f>
        <v>0</v>
      </c>
      <c r="I39" s="9">
        <f>' '!CZ8286</f>
        <v>0</v>
      </c>
      <c r="J39" s="9">
        <f>' '!DC8286</f>
        <v>0</v>
      </c>
      <c r="K39" s="9">
        <f>' '!DD8286</f>
        <v>0</v>
      </c>
      <c r="L39" s="9">
        <f>' '!DF8286</f>
        <v>0</v>
      </c>
      <c r="M39" s="9">
        <f>' '!DG8286</f>
        <v>0</v>
      </c>
      <c r="N39" s="9">
        <f>' '!DI8286</f>
        <v>0</v>
      </c>
    </row>
    <row r="40" spans="1:14" ht="12">
      <c r="A40" s="13"/>
      <c r="B40" s="18" t="s">
        <v>4</v>
      </c>
      <c r="C40" s="9">
        <f>' '!CM8287</f>
        <v>0</v>
      </c>
      <c r="D40" s="9">
        <f>' '!CN8287</f>
        <v>0</v>
      </c>
      <c r="E40" s="9">
        <f>' '!CO8287</f>
        <v>0</v>
      </c>
      <c r="F40" s="9">
        <f>' '!CP8287</f>
        <v>0</v>
      </c>
      <c r="G40" s="9">
        <f>' '!CR8287</f>
        <v>0</v>
      </c>
      <c r="H40" s="9">
        <f>' '!CY8287</f>
        <v>0</v>
      </c>
      <c r="I40" s="9">
        <f>' '!CZ8287</f>
        <v>0</v>
      </c>
      <c r="J40" s="9">
        <f>' '!DC8287</f>
        <v>0</v>
      </c>
      <c r="K40" s="9">
        <f>' '!DD8287</f>
        <v>0</v>
      </c>
      <c r="L40" s="9">
        <f>' '!DF8287</f>
        <v>0</v>
      </c>
      <c r="M40" s="9">
        <f>' '!DG8287</f>
        <v>0</v>
      </c>
      <c r="N40" s="9">
        <f>' '!DI8287</f>
        <v>0</v>
      </c>
    </row>
    <row r="41" spans="1:14" ht="12">
      <c r="A41" s="13"/>
      <c r="B41" s="13">
        <v>0</v>
      </c>
      <c r="C41" s="21">
        <f>' '!CM8288</f>
        <v>0</v>
      </c>
      <c r="D41" s="21">
        <f>' '!CN8288</f>
        <v>0</v>
      </c>
      <c r="E41" s="21">
        <f>' '!CO8288</f>
        <v>0</v>
      </c>
      <c r="F41" s="21">
        <f>' '!CP8288</f>
        <v>0</v>
      </c>
      <c r="G41" s="21">
        <f>' '!CR8288</f>
        <v>0</v>
      </c>
      <c r="H41" s="21">
        <f>' '!CY8288</f>
        <v>0</v>
      </c>
      <c r="I41" s="21">
        <f>' '!CZ8288</f>
        <v>0</v>
      </c>
      <c r="J41" s="21">
        <f>' '!DC8288</f>
        <v>0</v>
      </c>
      <c r="K41" s="21">
        <f>' '!DD8288</f>
        <v>0</v>
      </c>
      <c r="L41" s="21">
        <f>' '!DF8288</f>
        <v>0</v>
      </c>
      <c r="M41" s="21">
        <f>' '!DG8288</f>
        <v>0</v>
      </c>
      <c r="N41" s="21">
        <f>' '!DI8288</f>
        <v>0</v>
      </c>
    </row>
    <row r="42" spans="1:14" ht="12">
      <c r="A42" s="13" t="str">
        <f>Input!A17</f>
        <v>P</v>
      </c>
      <c r="B42" s="18" t="s">
        <v>2</v>
      </c>
      <c r="C42" s="19">
        <f>' '!CM8289</f>
        <v>0</v>
      </c>
      <c r="D42" s="19">
        <f>' '!CN8289</f>
        <v>0</v>
      </c>
      <c r="E42" s="19">
        <f>' '!CO8289</f>
        <v>0</v>
      </c>
      <c r="F42" s="19">
        <f>' '!CP8289</f>
        <v>0</v>
      </c>
      <c r="G42" s="19">
        <f>' '!CR8289</f>
        <v>0</v>
      </c>
      <c r="H42" s="19">
        <f>' '!CY8289</f>
        <v>0</v>
      </c>
      <c r="I42" s="19">
        <f>' '!CZ8289</f>
        <v>0</v>
      </c>
      <c r="J42" s="19">
        <f>' '!DC8289</f>
        <v>0</v>
      </c>
      <c r="K42" s="19">
        <f>' '!DD8289</f>
        <v>0</v>
      </c>
      <c r="L42" s="19">
        <f>' '!DF8289</f>
        <v>0</v>
      </c>
      <c r="M42" s="19">
        <f>' '!DG8289</f>
        <v>0</v>
      </c>
      <c r="N42" s="19">
        <f>' '!DI8289</f>
        <v>0</v>
      </c>
    </row>
    <row r="43" spans="1:14" ht="12">
      <c r="A43" s="13" t="str">
        <f>Input!B17</f>
        <v>H</v>
      </c>
      <c r="B43" s="18" t="s">
        <v>6</v>
      </c>
      <c r="C43" s="9">
        <f>' '!CM8291</f>
        <v>0</v>
      </c>
      <c r="D43" s="9">
        <f>' '!CN8291</f>
        <v>0</v>
      </c>
      <c r="E43" s="9">
        <f>' '!CO8291</f>
        <v>0</v>
      </c>
      <c r="F43" s="9">
        <f>' '!CP8291</f>
        <v>0</v>
      </c>
      <c r="G43" s="9">
        <f>' '!CR8291</f>
        <v>0</v>
      </c>
      <c r="H43" s="9">
        <f>' '!CY8291</f>
        <v>0</v>
      </c>
      <c r="I43" s="9">
        <f>' '!CZ8291</f>
        <v>0</v>
      </c>
      <c r="J43" s="9">
        <f>' '!DC8291</f>
        <v>0</v>
      </c>
      <c r="K43" s="9">
        <f>' '!DD8291</f>
        <v>0</v>
      </c>
      <c r="L43" s="9">
        <f>' '!DF8291</f>
        <v>0</v>
      </c>
      <c r="M43" s="9">
        <f>' '!DG8291</f>
        <v>0</v>
      </c>
      <c r="N43" s="9">
        <f>' '!DI8291</f>
        <v>0</v>
      </c>
    </row>
    <row r="44" spans="1:14" ht="12">
      <c r="A44" s="13" t="str">
        <f>Input!C17</f>
        <v>I</v>
      </c>
      <c r="B44" s="18" t="s">
        <v>3</v>
      </c>
      <c r="C44" s="9">
        <f>' '!CM8292</f>
        <v>0</v>
      </c>
      <c r="D44" s="9">
        <f>' '!CN8292</f>
        <v>0</v>
      </c>
      <c r="E44" s="9">
        <f>' '!CO8292</f>
        <v>0</v>
      </c>
      <c r="F44" s="9">
        <f>' '!CP8292</f>
        <v>0</v>
      </c>
      <c r="G44" s="9">
        <f>' '!CR8292</f>
        <v>0</v>
      </c>
      <c r="H44" s="9">
        <f>' '!CY8292</f>
        <v>0</v>
      </c>
      <c r="I44" s="9">
        <f>' '!CZ8292</f>
        <v>0</v>
      </c>
      <c r="J44" s="9">
        <f>' '!DC8292</f>
        <v>0</v>
      </c>
      <c r="K44" s="9">
        <f>' '!DD8292</f>
        <v>0</v>
      </c>
      <c r="L44" s="9">
        <f>' '!DF8292</f>
        <v>0</v>
      </c>
      <c r="M44" s="9">
        <f>' '!DG8292</f>
        <v>0</v>
      </c>
      <c r="N44" s="9">
        <f>' '!DI8292</f>
        <v>0</v>
      </c>
    </row>
    <row r="45" spans="1:14" ht="12">
      <c r="A45" s="13"/>
      <c r="B45" s="18" t="s">
        <v>4</v>
      </c>
      <c r="C45" s="9">
        <f>' '!CM8294</f>
        <v>0</v>
      </c>
      <c r="D45" s="9">
        <f>' '!CN8294</f>
        <v>0</v>
      </c>
      <c r="E45" s="54">
        <f>' '!CO8294</f>
        <v>0</v>
      </c>
      <c r="F45" s="9">
        <f>' '!CP8294</f>
        <v>0</v>
      </c>
      <c r="G45" s="9">
        <f>' '!CR8294</f>
        <v>0</v>
      </c>
      <c r="H45" s="9">
        <f>' '!CY8294</f>
        <v>0</v>
      </c>
      <c r="I45" s="9">
        <f>' '!CZ8294</f>
        <v>0</v>
      </c>
      <c r="J45" s="9">
        <f>' '!DC8294</f>
        <v>0</v>
      </c>
      <c r="K45" s="9">
        <f>' '!DD8294</f>
        <v>0</v>
      </c>
      <c r="L45" s="9">
        <f>' '!DF8294</f>
        <v>0</v>
      </c>
      <c r="M45" s="9">
        <f>' '!DG8294</f>
        <v>0</v>
      </c>
      <c r="N45" s="9">
        <f>' '!DI8294</f>
        <v>0</v>
      </c>
    </row>
    <row r="46" spans="1:14" ht="12">
      <c r="A46" s="13"/>
      <c r="B46" s="13">
        <v>0</v>
      </c>
      <c r="C46" s="21">
        <f>' '!CM8295</f>
        <v>0</v>
      </c>
      <c r="D46" s="21">
        <f>' '!CN8295</f>
        <v>0</v>
      </c>
      <c r="E46" s="21">
        <f>' '!CO8295</f>
        <v>0</v>
      </c>
      <c r="F46" s="21">
        <f>' '!CP8295</f>
        <v>0</v>
      </c>
      <c r="G46" s="21">
        <f>' '!CR8295</f>
        <v>0</v>
      </c>
      <c r="H46" s="21">
        <f>' '!CY8295</f>
        <v>0</v>
      </c>
      <c r="I46" s="21">
        <f>' '!CZ8295</f>
        <v>0</v>
      </c>
      <c r="J46" s="21">
        <f>' '!DC8295</f>
        <v>0</v>
      </c>
      <c r="K46" s="21">
        <f>' '!DD8295</f>
        <v>0</v>
      </c>
      <c r="L46" s="21">
        <f>' '!DF8295</f>
        <v>0</v>
      </c>
      <c r="M46" s="21">
        <f>' '!DG8295</f>
        <v>0</v>
      </c>
      <c r="N46" s="21">
        <f>' '!DI8295</f>
        <v>0</v>
      </c>
    </row>
    <row r="47" spans="1:14" ht="12">
      <c r="A47" s="13" t="str">
        <f>Input!A18</f>
        <v>E</v>
      </c>
      <c r="B47" s="18" t="s">
        <v>2</v>
      </c>
      <c r="C47" s="19">
        <f>' '!CM8296</f>
        <v>0</v>
      </c>
      <c r="D47" s="19">
        <f>' '!CN8296</f>
        <v>0</v>
      </c>
      <c r="E47" s="19">
        <f>' '!CO8296</f>
        <v>0</v>
      </c>
      <c r="F47" s="19">
        <f>' '!CP8296</f>
        <v>0</v>
      </c>
      <c r="G47" s="19">
        <f>' '!CR8296</f>
        <v>0</v>
      </c>
      <c r="H47" s="19">
        <f>' '!CY8296</f>
        <v>0</v>
      </c>
      <c r="I47" s="19">
        <f>' '!CZ8296</f>
        <v>0</v>
      </c>
      <c r="J47" s="19">
        <f>' '!DC8296</f>
        <v>0</v>
      </c>
      <c r="K47" s="19">
        <f>' '!DD8296</f>
        <v>0</v>
      </c>
      <c r="L47" s="19">
        <f>' '!DF8296</f>
        <v>0</v>
      </c>
      <c r="M47" s="19">
        <f>' '!DG8296</f>
        <v>0</v>
      </c>
      <c r="N47" s="19">
        <f>' '!DI8296</f>
        <v>0</v>
      </c>
    </row>
    <row r="48" spans="1:14" ht="12">
      <c r="A48" s="13" t="str">
        <f>Input!B18</f>
        <v>L</v>
      </c>
      <c r="B48" s="18" t="s">
        <v>6</v>
      </c>
      <c r="C48" s="9">
        <f>' '!CM8298</f>
        <v>0</v>
      </c>
      <c r="D48" s="9">
        <f>' '!CN8298</f>
        <v>0</v>
      </c>
      <c r="E48" s="9">
        <f>' '!CO8298</f>
        <v>0</v>
      </c>
      <c r="F48" s="9">
        <f>' '!CP8298</f>
        <v>0</v>
      </c>
      <c r="G48" s="9">
        <f>' '!CR8298</f>
        <v>0</v>
      </c>
      <c r="H48" s="9">
        <f>' '!CY8298</f>
        <v>0</v>
      </c>
      <c r="I48" s="9">
        <f>' '!CZ8298</f>
        <v>0</v>
      </c>
      <c r="J48" s="9">
        <f>' '!DC8298</f>
        <v>0</v>
      </c>
      <c r="K48" s="9">
        <f>' '!DD8298</f>
        <v>0</v>
      </c>
      <c r="L48" s="9">
        <f>' '!DF8298</f>
        <v>0</v>
      </c>
      <c r="M48" s="9">
        <f>' '!DG8298</f>
        <v>0</v>
      </c>
      <c r="N48" s="9">
        <f>' '!DI8298</f>
        <v>0</v>
      </c>
    </row>
    <row r="49" spans="1:14" ht="12">
      <c r="A49" s="13"/>
      <c r="B49" s="18" t="s">
        <v>3</v>
      </c>
      <c r="C49" s="9">
        <f>' '!CM8300</f>
        <v>0</v>
      </c>
      <c r="D49" s="9">
        <f>' '!CN8300</f>
        <v>0</v>
      </c>
      <c r="E49" s="9">
        <f>' '!CO8300</f>
        <v>0</v>
      </c>
      <c r="F49" s="9">
        <f>' '!CP8300</f>
        <v>0</v>
      </c>
      <c r="G49" s="9">
        <f>' '!CR8300</f>
        <v>0</v>
      </c>
      <c r="H49" s="9">
        <f>' '!CY8300</f>
        <v>0</v>
      </c>
      <c r="I49" s="9">
        <f>' '!CZ8300</f>
        <v>0</v>
      </c>
      <c r="J49" s="9">
        <f>' '!DC8300</f>
        <v>0</v>
      </c>
      <c r="K49" s="9">
        <f>' '!DD8300</f>
        <v>0</v>
      </c>
      <c r="L49" s="9">
        <f>' '!DF8300</f>
        <v>0</v>
      </c>
      <c r="M49" s="9">
        <f>' '!DG8300</f>
        <v>0</v>
      </c>
      <c r="N49" s="9">
        <f>' '!DI8300</f>
        <v>0</v>
      </c>
    </row>
    <row r="50" spans="1:14" ht="12">
      <c r="A50" s="13"/>
      <c r="B50" s="18" t="s">
        <v>4</v>
      </c>
      <c r="C50" s="9">
        <f>' '!CM8301</f>
        <v>0</v>
      </c>
      <c r="D50" s="9">
        <f>' '!CN8301</f>
        <v>0</v>
      </c>
      <c r="E50" s="9">
        <f>' '!CO8301</f>
        <v>0</v>
      </c>
      <c r="F50" s="9">
        <f>' '!CP8301</f>
        <v>0</v>
      </c>
      <c r="G50" s="9">
        <f>' '!CR8301</f>
        <v>0</v>
      </c>
      <c r="H50" s="9">
        <f>' '!CY8301</f>
        <v>0</v>
      </c>
      <c r="I50" s="9">
        <f>' '!CZ8301</f>
        <v>0</v>
      </c>
      <c r="J50" s="9">
        <f>' '!DC8301</f>
        <v>0</v>
      </c>
      <c r="K50" s="9">
        <f>' '!DD8301</f>
        <v>0</v>
      </c>
      <c r="L50" s="9">
        <f>' '!DF8301</f>
        <v>0</v>
      </c>
      <c r="M50" s="9">
        <f>' '!DG8301</f>
        <v>0</v>
      </c>
      <c r="N50" s="9">
        <f>' '!DI8301</f>
        <v>0</v>
      </c>
    </row>
    <row r="51" spans="1:14" ht="12">
      <c r="A51" s="13"/>
      <c r="B51" s="13">
        <v>0</v>
      </c>
      <c r="C51" s="21">
        <f>' '!CM8302</f>
        <v>0</v>
      </c>
      <c r="D51" s="21">
        <f>' '!CN8302</f>
        <v>0</v>
      </c>
      <c r="E51" s="21">
        <f>' '!CO8302</f>
        <v>0</v>
      </c>
      <c r="F51" s="21">
        <f>' '!CP8302</f>
        <v>0</v>
      </c>
      <c r="G51" s="21">
        <f>' '!CR8302</f>
        <v>0</v>
      </c>
      <c r="H51" s="21">
        <f>' '!CY8302</f>
        <v>0</v>
      </c>
      <c r="I51" s="21">
        <f>' '!CZ8302</f>
        <v>0</v>
      </c>
      <c r="J51" s="21">
        <f>' '!DC8302</f>
        <v>0</v>
      </c>
      <c r="K51" s="21">
        <f>' '!DD8302</f>
        <v>0</v>
      </c>
      <c r="L51" s="21">
        <f>' '!DF8302</f>
        <v>0</v>
      </c>
      <c r="M51" s="21">
        <f>' '!DG8302</f>
        <v>0</v>
      </c>
      <c r="N51" s="21">
        <f>' '!DI8302</f>
        <v>0</v>
      </c>
    </row>
    <row r="52" spans="1:14" ht="12">
      <c r="A52" s="13" t="str">
        <f>Input!A19</f>
        <v>U</v>
      </c>
      <c r="B52" s="18" t="s">
        <v>2</v>
      </c>
      <c r="C52" s="19">
        <f>' '!CM8303</f>
        <v>0</v>
      </c>
      <c r="D52" s="19">
        <f>' '!CN8303</f>
        <v>0</v>
      </c>
      <c r="E52" s="19">
        <f>' '!CO8303</f>
        <v>0</v>
      </c>
      <c r="F52" s="19">
        <f>' '!CP8303</f>
        <v>0</v>
      </c>
      <c r="G52" s="19">
        <f>' '!CR8303</f>
        <v>0</v>
      </c>
      <c r="H52" s="19">
        <f>' '!CY8303</f>
        <v>0</v>
      </c>
      <c r="I52" s="19">
        <f>' '!CZ8303</f>
        <v>0</v>
      </c>
      <c r="J52" s="19">
        <f>' '!DC8303</f>
        <v>0</v>
      </c>
      <c r="K52" s="19">
        <f>' '!DD8303</f>
        <v>0</v>
      </c>
      <c r="L52" s="19">
        <f>' '!DF8303</f>
        <v>0</v>
      </c>
      <c r="M52" s="19">
        <f>' '!DG8303</f>
        <v>0</v>
      </c>
      <c r="N52" s="19">
        <f>' '!DI8303</f>
        <v>0</v>
      </c>
    </row>
    <row r="53" spans="1:14" ht="12">
      <c r="A53" s="13" t="str">
        <f>Input!B19</f>
        <v>N</v>
      </c>
      <c r="B53" s="18" t="s">
        <v>6</v>
      </c>
      <c r="C53" s="9">
        <f>' '!CM8305</f>
        <v>0</v>
      </c>
      <c r="D53" s="9">
        <f>' '!CN8305</f>
        <v>0</v>
      </c>
      <c r="E53" s="9">
        <f>' '!CO8305</f>
        <v>0</v>
      </c>
      <c r="F53" s="9">
        <f>' '!CP8305</f>
        <v>0</v>
      </c>
      <c r="G53" s="9">
        <f>' '!CR8305</f>
        <v>0</v>
      </c>
      <c r="H53" s="9">
        <f>' '!CY8305</f>
        <v>0</v>
      </c>
      <c r="I53" s="9">
        <f>' '!CZ8305</f>
        <v>0</v>
      </c>
      <c r="J53" s="9">
        <f>' '!DC8305</f>
        <v>0</v>
      </c>
      <c r="K53" s="9">
        <f>' '!DD8305</f>
        <v>0</v>
      </c>
      <c r="L53" s="9">
        <f>' '!DF8305</f>
        <v>0</v>
      </c>
      <c r="M53" s="9">
        <f>' '!DG8305</f>
        <v>0</v>
      </c>
      <c r="N53" s="9">
        <f>' '!DI8305</f>
        <v>0</v>
      </c>
    </row>
    <row r="54" spans="1:14" ht="12">
      <c r="A54" s="13"/>
      <c r="B54" s="18" t="s">
        <v>3</v>
      </c>
      <c r="C54" s="9">
        <f>' '!CM8306</f>
        <v>0</v>
      </c>
      <c r="D54" s="9">
        <f>' '!CN8306</f>
        <v>0</v>
      </c>
      <c r="E54" s="9">
        <f>' '!CO8306</f>
        <v>0</v>
      </c>
      <c r="F54" s="9">
        <f>' '!CP8306</f>
        <v>0</v>
      </c>
      <c r="G54" s="9">
        <f>' '!CR8306</f>
        <v>0</v>
      </c>
      <c r="H54" s="9">
        <f>' '!CY8306</f>
        <v>0</v>
      </c>
      <c r="I54" s="9">
        <f>' '!CZ8306</f>
        <v>0</v>
      </c>
      <c r="J54" s="9">
        <f>' '!DC8306</f>
        <v>0</v>
      </c>
      <c r="K54" s="9">
        <f>' '!DD8306</f>
        <v>0</v>
      </c>
      <c r="L54" s="9">
        <f>' '!DF8306</f>
        <v>0</v>
      </c>
      <c r="M54" s="9">
        <f>' '!DG8306</f>
        <v>0</v>
      </c>
      <c r="N54" s="9">
        <f>' '!DI8306</f>
        <v>0</v>
      </c>
    </row>
    <row r="55" spans="1:14" ht="12">
      <c r="A55" s="13"/>
      <c r="B55" s="18" t="s">
        <v>4</v>
      </c>
      <c r="C55" s="9">
        <f>' '!CM8308</f>
        <v>0</v>
      </c>
      <c r="D55" s="9">
        <f>' '!CN8308</f>
        <v>0</v>
      </c>
      <c r="E55" s="9">
        <f>' '!CO8308</f>
        <v>0</v>
      </c>
      <c r="F55" s="9">
        <f>' '!CP8308</f>
        <v>0</v>
      </c>
      <c r="G55" s="9">
        <f>' '!CR8308</f>
        <v>0</v>
      </c>
      <c r="H55" s="9">
        <f>' '!CY8308</f>
        <v>0</v>
      </c>
      <c r="I55" s="9">
        <f>' '!CZ8308</f>
        <v>0</v>
      </c>
      <c r="J55" s="9">
        <f>' '!DC8308</f>
        <v>0</v>
      </c>
      <c r="K55" s="9">
        <f>' '!DD8308</f>
        <v>0</v>
      </c>
      <c r="L55" s="9">
        <f>' '!DF8308</f>
        <v>0</v>
      </c>
      <c r="M55" s="9">
        <f>' '!DG8308</f>
        <v>0</v>
      </c>
      <c r="N55" s="9">
        <f>' '!DI8308</f>
        <v>0</v>
      </c>
    </row>
    <row r="56" spans="1:14" ht="12">
      <c r="A56" s="13"/>
      <c r="B56" s="13">
        <v>0</v>
      </c>
      <c r="C56" s="21">
        <f>' '!CM8309</f>
        <v>0</v>
      </c>
      <c r="D56" s="21">
        <f>' '!CN8309</f>
        <v>0</v>
      </c>
      <c r="E56" s="21">
        <f>' '!CO8309</f>
        <v>0</v>
      </c>
      <c r="F56" s="21">
        <f>' '!CP8309</f>
        <v>0</v>
      </c>
      <c r="G56" s="21">
        <f>' '!CR8309</f>
        <v>0</v>
      </c>
      <c r="H56" s="21">
        <f>' '!CY8309</f>
        <v>0</v>
      </c>
      <c r="I56" s="21">
        <f>' '!CZ8309</f>
        <v>0</v>
      </c>
      <c r="J56" s="21">
        <f>' '!DC8309</f>
        <v>0</v>
      </c>
      <c r="K56" s="21">
        <f>' '!DD8309</f>
        <v>0</v>
      </c>
      <c r="L56" s="21">
        <f>' '!DF8309</f>
        <v>0</v>
      </c>
      <c r="M56" s="21">
        <f>' '!DG8309</f>
        <v>0</v>
      </c>
      <c r="N56" s="21">
        <f>' '!DI8309</f>
        <v>0</v>
      </c>
    </row>
    <row r="57" spans="1:14" ht="12">
      <c r="A57" s="13" t="str">
        <f>Input!A20</f>
        <v>W</v>
      </c>
      <c r="B57" s="18" t="s">
        <v>2</v>
      </c>
      <c r="C57" s="19">
        <f>' '!CM8310</f>
        <v>0</v>
      </c>
      <c r="D57" s="19">
        <f>' '!CN8310</f>
        <v>0</v>
      </c>
      <c r="E57" s="19">
        <f>' '!CO8310</f>
        <v>0</v>
      </c>
      <c r="F57" s="19">
        <f>' '!CP8310</f>
        <v>0</v>
      </c>
      <c r="G57" s="19">
        <f>' '!CR8310</f>
        <v>0</v>
      </c>
      <c r="H57" s="19">
        <f>' '!CY8310</f>
        <v>0</v>
      </c>
      <c r="I57" s="19">
        <f>' '!CZ8310</f>
        <v>0</v>
      </c>
      <c r="J57" s="19">
        <f>' '!DC8310</f>
        <v>0</v>
      </c>
      <c r="K57" s="19">
        <f>' '!DD8310</f>
        <v>0</v>
      </c>
      <c r="L57" s="19">
        <f>' '!DF8310</f>
        <v>0</v>
      </c>
      <c r="M57" s="19">
        <f>' '!DG8310</f>
        <v>0</v>
      </c>
      <c r="N57" s="19">
        <f>' '!DI8310</f>
        <v>0</v>
      </c>
    </row>
    <row r="58" spans="1:14" ht="12">
      <c r="A58" s="13" t="str">
        <f>Input!B20</f>
        <v>K</v>
      </c>
      <c r="B58" s="18" t="s">
        <v>6</v>
      </c>
      <c r="C58" s="9">
        <f>' '!CM8313</f>
        <v>0</v>
      </c>
      <c r="D58" s="9">
        <f>' '!CN8313</f>
        <v>0</v>
      </c>
      <c r="E58" s="9">
        <f>' '!CO8313</f>
        <v>0</v>
      </c>
      <c r="F58" s="9">
        <f>' '!CP8313</f>
        <v>0</v>
      </c>
      <c r="G58" s="9">
        <f>' '!CR8313</f>
        <v>0</v>
      </c>
      <c r="H58" s="9">
        <f>' '!CY8313</f>
        <v>0</v>
      </c>
      <c r="I58" s="9">
        <f>' '!CZ8313</f>
        <v>0</v>
      </c>
      <c r="J58" s="9">
        <f>' '!DC8313</f>
        <v>0</v>
      </c>
      <c r="K58" s="9">
        <f>' '!DD8313</f>
        <v>0</v>
      </c>
      <c r="L58" s="9">
        <f>' '!DF8313</f>
        <v>0</v>
      </c>
      <c r="M58" s="9">
        <f>' '!DG8313</f>
        <v>0</v>
      </c>
      <c r="N58" s="9">
        <f>' '!DI8313</f>
        <v>0</v>
      </c>
    </row>
    <row r="59" spans="1:14" ht="12">
      <c r="A59" s="13"/>
      <c r="B59" s="18" t="s">
        <v>3</v>
      </c>
      <c r="C59" s="9">
        <f>' '!CM8314</f>
        <v>0</v>
      </c>
      <c r="D59" s="9">
        <f>' '!CN8314</f>
        <v>0</v>
      </c>
      <c r="E59" s="9">
        <f>' '!CO8314</f>
        <v>0</v>
      </c>
      <c r="F59" s="9">
        <f>' '!CP8314</f>
        <v>0</v>
      </c>
      <c r="G59" s="9">
        <f>' '!CR8314</f>
        <v>0</v>
      </c>
      <c r="H59" s="9">
        <f>' '!CY8314</f>
        <v>0</v>
      </c>
      <c r="I59" s="9">
        <f>' '!CZ8314</f>
        <v>0</v>
      </c>
      <c r="J59" s="9">
        <f>' '!DC8314</f>
        <v>0</v>
      </c>
      <c r="K59" s="9">
        <f>' '!DD8314</f>
        <v>0</v>
      </c>
      <c r="L59" s="9">
        <f>' '!DF8314</f>
        <v>0</v>
      </c>
      <c r="M59" s="9">
        <f>' '!DG8314</f>
        <v>0</v>
      </c>
      <c r="N59" s="9">
        <f>' '!DI8314</f>
        <v>0</v>
      </c>
    </row>
    <row r="60" spans="1:14" ht="12">
      <c r="A60" s="13"/>
      <c r="B60" s="18" t="s">
        <v>4</v>
      </c>
      <c r="C60" s="9">
        <f>' '!CM8315</f>
        <v>0</v>
      </c>
      <c r="D60" s="9">
        <f>' '!CN8315</f>
        <v>0</v>
      </c>
      <c r="E60" s="9">
        <f>' '!CO8315</f>
        <v>0</v>
      </c>
      <c r="F60" s="9">
        <f>' '!CP8315</f>
        <v>0</v>
      </c>
      <c r="G60" s="9">
        <f>' '!CR8315</f>
        <v>0</v>
      </c>
      <c r="H60" s="9">
        <f>' '!CY8315</f>
        <v>0</v>
      </c>
      <c r="I60" s="9">
        <f>' '!CZ8315</f>
        <v>0</v>
      </c>
      <c r="J60" s="9">
        <f>' '!DC8315</f>
        <v>0</v>
      </c>
      <c r="K60" s="9">
        <f>' '!DD8315</f>
        <v>0</v>
      </c>
      <c r="L60" s="9">
        <f>' '!DF8315</f>
        <v>0</v>
      </c>
      <c r="M60" s="9">
        <f>' '!DG8315</f>
        <v>0</v>
      </c>
      <c r="N60" s="9">
        <f>' '!DI8315</f>
        <v>0</v>
      </c>
    </row>
  </sheetData>
  <sheetProtection password="D4F0" sheet="1" objects="1" scenarios="1"/>
  <printOptions horizontalCentered="1" verticalCentered="1"/>
  <pageMargins left="0.15748031496062992" right="0.15748031496062992" top="0.5905511811023623" bottom="0.5905511811023623" header="0.5118110236220472" footer="0.5118110236220472"/>
  <pageSetup fitToHeight="1" fitToWidth="1" horizontalDpi="360" verticalDpi="360" orientation="portrait" paperSize="9" scale="89" r:id="rId1"/>
  <headerFooter alignWithMargins="0">
    <oddHeader>&amp;L&amp;D&amp;C&amp;F&amp;R&amp;A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17" customWidth="1"/>
    <col min="2" max="2" width="8.7109375" style="17" customWidth="1"/>
    <col min="3" max="14" width="8.57421875" style="17" customWidth="1"/>
    <col min="15" max="16384" width="9.140625" style="17" customWidth="1"/>
  </cols>
  <sheetData>
    <row r="1" spans="1:14" ht="12.75">
      <c r="A1" s="16">
        <f>' '!BD8235</f>
        <v>0</v>
      </c>
      <c r="B1" s="16">
        <f>' '!BE8235</f>
        <v>0</v>
      </c>
      <c r="C1" s="7" t="str">
        <f>Input!D8</f>
        <v>31/01</v>
      </c>
      <c r="D1" s="7" t="str">
        <f>Input!E8</f>
        <v>07/02</v>
      </c>
      <c r="E1" s="7" t="str">
        <f>Input!F8</f>
        <v>14/02</v>
      </c>
      <c r="F1" s="7" t="str">
        <f>Input!G8</f>
        <v>21/02</v>
      </c>
      <c r="G1" s="7" t="str">
        <f>Input!H8</f>
        <v>28/02</v>
      </c>
      <c r="H1" s="7" t="str">
        <f>Input!I8</f>
        <v>07/03</v>
      </c>
      <c r="I1" s="7" t="str">
        <f>Input!J8</f>
        <v>12/03</v>
      </c>
      <c r="J1" s="7" t="str">
        <f>Input!K8</f>
        <v>14/03</v>
      </c>
      <c r="K1" s="7" t="str">
        <f>Input!L8</f>
        <v>18/04</v>
      </c>
      <c r="L1" s="7" t="str">
        <f>Input!M8</f>
        <v>18/05</v>
      </c>
      <c r="M1" s="7" t="str">
        <f>Input!N8</f>
        <v>18/06</v>
      </c>
      <c r="N1" s="7" t="str">
        <f>Input!O8</f>
        <v>18/07</v>
      </c>
    </row>
    <row r="2" spans="1:14" ht="12">
      <c r="A2" s="13" t="str">
        <f>Input!A9</f>
        <v>A</v>
      </c>
      <c r="B2" s="18" t="s">
        <v>2</v>
      </c>
      <c r="C2" s="19">
        <f>' '!BF8236</f>
        <v>0</v>
      </c>
      <c r="D2" s="19">
        <f>' '!BH8236</f>
        <v>0</v>
      </c>
      <c r="E2" s="19">
        <f>' '!BI8236</f>
        <v>0</v>
      </c>
      <c r="F2" s="19">
        <f>' '!BJ8236</f>
        <v>0</v>
      </c>
      <c r="G2" s="19">
        <f>' '!BX8236</f>
        <v>0</v>
      </c>
      <c r="H2" s="19">
        <f>' '!BY8236</f>
        <v>0</v>
      </c>
      <c r="I2" s="19">
        <f>' '!BZ8236</f>
        <v>0</v>
      </c>
      <c r="J2" s="19">
        <f>' '!CA8236</f>
        <v>0</v>
      </c>
      <c r="K2" s="19">
        <f>' '!CB8236</f>
        <v>0</v>
      </c>
      <c r="L2" s="19">
        <f>' '!CD8236</f>
        <v>0</v>
      </c>
      <c r="M2" s="19">
        <f>' '!CE8236</f>
        <v>0</v>
      </c>
      <c r="N2" s="19">
        <f>' '!CF8236</f>
        <v>0</v>
      </c>
    </row>
    <row r="3" spans="1:14" ht="12">
      <c r="A3" s="13" t="str">
        <f>Input!B9</f>
        <v>R</v>
      </c>
      <c r="B3" s="18" t="s">
        <v>6</v>
      </c>
      <c r="C3" s="9">
        <f>' '!BF8239</f>
        <v>0</v>
      </c>
      <c r="D3" s="9">
        <f>' '!BH8239</f>
        <v>0</v>
      </c>
      <c r="E3" s="9">
        <f>' '!BI8239</f>
        <v>0</v>
      </c>
      <c r="F3" s="9">
        <f>' '!BJ8239</f>
        <v>0</v>
      </c>
      <c r="G3" s="9">
        <f>' '!BX8239</f>
        <v>0</v>
      </c>
      <c r="H3" s="9">
        <f>' '!BY8239</f>
        <v>0</v>
      </c>
      <c r="I3" s="9">
        <f>' '!BZ8239</f>
        <v>0</v>
      </c>
      <c r="J3" s="9">
        <f>' '!CA8239</f>
        <v>0</v>
      </c>
      <c r="K3" s="9">
        <f>' '!CB8239</f>
        <v>0</v>
      </c>
      <c r="L3" s="9">
        <f>' '!CD8239</f>
        <v>0</v>
      </c>
      <c r="M3" s="9">
        <f>' '!CE8239</f>
        <v>0</v>
      </c>
      <c r="N3" s="9">
        <f>' '!CF8239</f>
        <v>0</v>
      </c>
    </row>
    <row r="4" spans="1:14" ht="12">
      <c r="A4" s="13" t="str">
        <f>Input!C9</f>
        <v>C</v>
      </c>
      <c r="B4" s="18" t="s">
        <v>3</v>
      </c>
      <c r="C4" s="9">
        <f>' '!BF8240</f>
        <v>0</v>
      </c>
      <c r="D4" s="9">
        <f>' '!BH8240</f>
        <v>0</v>
      </c>
      <c r="E4" s="9">
        <f>' '!BI8240</f>
        <v>0</v>
      </c>
      <c r="F4" s="9">
        <f>' '!BJ8240</f>
        <v>0</v>
      </c>
      <c r="G4" s="9">
        <f>' '!BX8240</f>
        <v>0</v>
      </c>
      <c r="H4" s="9">
        <f>' '!BY8240</f>
        <v>0</v>
      </c>
      <c r="I4" s="9">
        <f>' '!BZ8240</f>
        <v>0</v>
      </c>
      <c r="J4" s="9">
        <f>' '!CA8240</f>
        <v>0</v>
      </c>
      <c r="K4" s="9">
        <f>' '!CB8240</f>
        <v>0</v>
      </c>
      <c r="L4" s="9">
        <f>' '!CD8240</f>
        <v>0</v>
      </c>
      <c r="M4" s="9">
        <f>' '!CE8240</f>
        <v>0</v>
      </c>
      <c r="N4" s="9">
        <f>' '!CF8240</f>
        <v>0</v>
      </c>
    </row>
    <row r="5" spans="1:14" ht="12">
      <c r="A5" s="13"/>
      <c r="B5" s="18" t="s">
        <v>4</v>
      </c>
      <c r="C5" s="9">
        <f>' '!BF8241</f>
        <v>0</v>
      </c>
      <c r="D5" s="9">
        <f>' '!BH8241</f>
        <v>0</v>
      </c>
      <c r="E5" s="9">
        <f>' '!BI8241</f>
        <v>0</v>
      </c>
      <c r="F5" s="9">
        <f>' '!BJ8241</f>
        <v>0</v>
      </c>
      <c r="G5" s="9">
        <f>' '!BX8241</f>
        <v>0</v>
      </c>
      <c r="H5" s="9">
        <f>' '!BY8241</f>
        <v>0</v>
      </c>
      <c r="I5" s="9">
        <f>' '!BZ8241</f>
        <v>0</v>
      </c>
      <c r="J5" s="9">
        <f>' '!CA8241</f>
        <v>0</v>
      </c>
      <c r="K5" s="9">
        <f>' '!CB8241</f>
        <v>0</v>
      </c>
      <c r="L5" s="9">
        <f>' '!CD8241</f>
        <v>0</v>
      </c>
      <c r="M5" s="9">
        <f>' '!CE8241</f>
        <v>0</v>
      </c>
      <c r="N5" s="9">
        <f>' '!CF8241</f>
        <v>0</v>
      </c>
    </row>
    <row r="6" spans="1:14" ht="12">
      <c r="A6" s="13"/>
      <c r="B6" s="13">
        <v>0</v>
      </c>
      <c r="C6" s="20">
        <f>' '!BF8242</f>
        <v>0</v>
      </c>
      <c r="D6" s="20">
        <f>' '!BH8242</f>
        <v>0</v>
      </c>
      <c r="E6" s="20">
        <f>' '!BI8242</f>
        <v>0</v>
      </c>
      <c r="F6" s="20">
        <f>' '!BJ8242</f>
        <v>0</v>
      </c>
      <c r="G6" s="20">
        <f>' '!BX8242</f>
        <v>0</v>
      </c>
      <c r="H6" s="20">
        <f>' '!BY8242</f>
        <v>0</v>
      </c>
      <c r="I6" s="20">
        <f>' '!BZ8242</f>
        <v>0</v>
      </c>
      <c r="J6" s="20">
        <f>' '!CA8242</f>
        <v>0</v>
      </c>
      <c r="K6" s="20">
        <f>' '!CB8242</f>
        <v>0</v>
      </c>
      <c r="L6" s="20">
        <f>' '!CD8242</f>
        <v>0</v>
      </c>
      <c r="M6" s="20">
        <f>' '!CE8242</f>
        <v>0</v>
      </c>
      <c r="N6" s="20">
        <f>' '!CF8242</f>
        <v>0</v>
      </c>
    </row>
    <row r="7" spans="1:14" ht="12">
      <c r="A7" s="13" t="str">
        <f>Input!A10</f>
        <v>A</v>
      </c>
      <c r="B7" s="18" t="s">
        <v>2</v>
      </c>
      <c r="C7" s="19">
        <f>' '!BF8243</f>
        <v>0</v>
      </c>
      <c r="D7" s="19">
        <f>' '!BH8243</f>
        <v>0</v>
      </c>
      <c r="E7" s="19">
        <f>' '!BI8243</f>
        <v>0</v>
      </c>
      <c r="F7" s="19">
        <f>' '!BJ8243</f>
        <v>0</v>
      </c>
      <c r="G7" s="19">
        <f>' '!BX8243</f>
        <v>0</v>
      </c>
      <c r="H7" s="19">
        <f>' '!BY8243</f>
        <v>0</v>
      </c>
      <c r="I7" s="19">
        <f>' '!BZ8243</f>
        <v>0</v>
      </c>
      <c r="J7" s="19">
        <f>' '!CA8243</f>
        <v>0</v>
      </c>
      <c r="K7" s="19">
        <f>' '!CB8243</f>
        <v>0</v>
      </c>
      <c r="L7" s="19">
        <f>' '!CD8243</f>
        <v>0</v>
      </c>
      <c r="M7" s="19">
        <f>' '!CE8243</f>
        <v>0</v>
      </c>
      <c r="N7" s="19">
        <f>' '!CF8243</f>
        <v>0</v>
      </c>
    </row>
    <row r="8" spans="1:14" ht="12">
      <c r="A8" s="13" t="str">
        <f>Input!B10</f>
        <v>G</v>
      </c>
      <c r="B8" s="18" t="s">
        <v>6</v>
      </c>
      <c r="C8" s="9">
        <f>' '!BF8244</f>
        <v>0</v>
      </c>
      <c r="D8" s="9">
        <f>' '!BH8244</f>
        <v>0</v>
      </c>
      <c r="E8" s="9">
        <f>' '!BI8244</f>
        <v>0</v>
      </c>
      <c r="F8" s="9">
        <f>' '!BJ8244</f>
        <v>0</v>
      </c>
      <c r="G8" s="9">
        <f>' '!BX8244</f>
        <v>0</v>
      </c>
      <c r="H8" s="9">
        <f>' '!BY8244</f>
        <v>0</v>
      </c>
      <c r="I8" s="9">
        <f>' '!BZ8244</f>
        <v>0</v>
      </c>
      <c r="J8" s="9">
        <f>' '!CA8244</f>
        <v>0</v>
      </c>
      <c r="K8" s="9">
        <f>' '!CB8244</f>
        <v>0</v>
      </c>
      <c r="L8" s="9">
        <f>' '!CD8244</f>
        <v>0</v>
      </c>
      <c r="M8" s="9">
        <f>' '!CE8244</f>
        <v>0</v>
      </c>
      <c r="N8" s="9">
        <f>' '!CF8244</f>
        <v>0</v>
      </c>
    </row>
    <row r="9" spans="1:14" ht="12">
      <c r="A9" s="13" t="str">
        <f>Input!C10</f>
        <v>N</v>
      </c>
      <c r="B9" s="18" t="s">
        <v>3</v>
      </c>
      <c r="C9" s="9">
        <f>' '!BF8246</f>
        <v>0</v>
      </c>
      <c r="D9" s="9">
        <f>' '!BH8246</f>
        <v>0</v>
      </c>
      <c r="E9" s="9">
        <f>' '!BI8246</f>
        <v>0</v>
      </c>
      <c r="F9" s="9">
        <f>' '!BJ8246</f>
        <v>0</v>
      </c>
      <c r="G9" s="9">
        <f>' '!BX8246</f>
        <v>0</v>
      </c>
      <c r="H9" s="9">
        <f>' '!BY8246</f>
        <v>0</v>
      </c>
      <c r="I9" s="9">
        <f>' '!BZ8246</f>
        <v>0</v>
      </c>
      <c r="J9" s="9">
        <f>' '!CA8246</f>
        <v>0</v>
      </c>
      <c r="K9" s="9">
        <f>' '!CB8246</f>
        <v>0</v>
      </c>
      <c r="L9" s="9">
        <f>' '!CD8246</f>
        <v>0</v>
      </c>
      <c r="M9" s="9">
        <f>' '!CE8246</f>
        <v>0</v>
      </c>
      <c r="N9" s="9">
        <f>' '!CF8246</f>
        <v>0</v>
      </c>
    </row>
    <row r="10" spans="1:14" ht="12">
      <c r="A10" s="13"/>
      <c r="B10" s="18" t="s">
        <v>4</v>
      </c>
      <c r="C10" s="9">
        <f>' '!BF8247</f>
        <v>0</v>
      </c>
      <c r="D10" s="9">
        <f>' '!BH8247</f>
        <v>0</v>
      </c>
      <c r="E10" s="9">
        <f>' '!BI8247</f>
        <v>0</v>
      </c>
      <c r="F10" s="9">
        <f>' '!BJ8247</f>
        <v>0</v>
      </c>
      <c r="G10" s="9">
        <f>' '!BX8247</f>
        <v>0</v>
      </c>
      <c r="H10" s="9">
        <f>' '!BY8247</f>
        <v>0</v>
      </c>
      <c r="I10" s="9">
        <f>' '!BZ8247</f>
        <v>0</v>
      </c>
      <c r="J10" s="9">
        <f>' '!CA8247</f>
        <v>0</v>
      </c>
      <c r="K10" s="9">
        <f>' '!CB8247</f>
        <v>0</v>
      </c>
      <c r="L10" s="9">
        <f>' '!CD8247</f>
        <v>0</v>
      </c>
      <c r="M10" s="9">
        <f>' '!CE8247</f>
        <v>0</v>
      </c>
      <c r="N10" s="9">
        <f>' '!CF8247</f>
        <v>0</v>
      </c>
    </row>
    <row r="11" spans="1:14" ht="12">
      <c r="A11" s="13"/>
      <c r="B11" s="13">
        <v>0</v>
      </c>
      <c r="C11" s="21">
        <f>' '!BF8248</f>
        <v>0</v>
      </c>
      <c r="D11" s="21">
        <f>' '!BH8248</f>
        <v>0</v>
      </c>
      <c r="E11" s="21">
        <f>' '!BI8248</f>
        <v>0</v>
      </c>
      <c r="F11" s="21">
        <f>' '!BJ8248</f>
        <v>0</v>
      </c>
      <c r="G11" s="21">
        <f>' '!BX8248</f>
        <v>0</v>
      </c>
      <c r="H11" s="21">
        <f>' '!BY8248</f>
        <v>0</v>
      </c>
      <c r="I11" s="21">
        <f>' '!BZ8248</f>
        <v>0</v>
      </c>
      <c r="J11" s="21">
        <f>' '!CA8248</f>
        <v>0</v>
      </c>
      <c r="K11" s="21">
        <f>' '!CB8248</f>
        <v>0</v>
      </c>
      <c r="L11" s="21">
        <f>' '!CD8248</f>
        <v>0</v>
      </c>
      <c r="M11" s="21">
        <f>' '!CE8248</f>
        <v>0</v>
      </c>
      <c r="N11" s="21">
        <f>' '!CF8248</f>
        <v>0</v>
      </c>
    </row>
    <row r="12" spans="1:14" ht="12">
      <c r="A12" s="13" t="str">
        <f>Input!A11</f>
        <v>A</v>
      </c>
      <c r="B12" s="18" t="s">
        <v>2</v>
      </c>
      <c r="C12" s="19">
        <f>' '!BF8249</f>
        <v>0</v>
      </c>
      <c r="D12" s="19">
        <f>' '!BH8249</f>
        <v>0</v>
      </c>
      <c r="E12" s="19">
        <f>' '!BI8249</f>
        <v>0</v>
      </c>
      <c r="F12" s="19">
        <f>' '!BJ8249</f>
        <v>0</v>
      </c>
      <c r="G12" s="19">
        <f>' '!BX8249</f>
        <v>0</v>
      </c>
      <c r="H12" s="19">
        <f>' '!BY8249</f>
        <v>0</v>
      </c>
      <c r="I12" s="19">
        <f>' '!BZ8249</f>
        <v>0</v>
      </c>
      <c r="J12" s="19">
        <f>' '!CA8249</f>
        <v>0</v>
      </c>
      <c r="K12" s="19">
        <f>' '!CB8249</f>
        <v>0</v>
      </c>
      <c r="L12" s="19">
        <f>' '!CD8249</f>
        <v>0</v>
      </c>
      <c r="M12" s="19">
        <f>' '!CE8249</f>
        <v>0</v>
      </c>
      <c r="N12" s="19">
        <f>' '!CF8249</f>
        <v>0</v>
      </c>
    </row>
    <row r="13" spans="1:14" ht="12">
      <c r="A13" s="13" t="str">
        <f>Input!B11</f>
        <v>H</v>
      </c>
      <c r="B13" s="18" t="s">
        <v>6</v>
      </c>
      <c r="C13" s="9">
        <f>' '!BF8250</f>
        <v>0</v>
      </c>
      <c r="D13" s="9">
        <f>' '!BH8250</f>
        <v>0</v>
      </c>
      <c r="E13" s="9">
        <f>' '!BI8250</f>
        <v>0</v>
      </c>
      <c r="F13" s="9">
        <f>' '!BJ8250</f>
        <v>0</v>
      </c>
      <c r="G13" s="9">
        <f>' '!BX8250</f>
        <v>0</v>
      </c>
      <c r="H13" s="9">
        <f>' '!BY8250</f>
        <v>0</v>
      </c>
      <c r="I13" s="9">
        <f>' '!BZ8250</f>
        <v>0</v>
      </c>
      <c r="J13" s="9">
        <f>' '!CA8250</f>
        <v>0</v>
      </c>
      <c r="K13" s="9">
        <f>' '!CB8250</f>
        <v>0</v>
      </c>
      <c r="L13" s="9">
        <f>' '!CD8250</f>
        <v>0</v>
      </c>
      <c r="M13" s="9">
        <f>' '!CE8250</f>
        <v>0</v>
      </c>
      <c r="N13" s="9">
        <f>' '!CF8250</f>
        <v>0</v>
      </c>
    </row>
    <row r="14" spans="1:14" ht="12">
      <c r="A14" s="13"/>
      <c r="B14" s="18" t="s">
        <v>3</v>
      </c>
      <c r="C14" s="9">
        <f>' '!BF8253</f>
        <v>0</v>
      </c>
      <c r="D14" s="9">
        <f>' '!BH8253</f>
        <v>0</v>
      </c>
      <c r="E14" s="9">
        <f>' '!BI8253</f>
        <v>0</v>
      </c>
      <c r="F14" s="9">
        <f>' '!BJ8253</f>
        <v>0</v>
      </c>
      <c r="G14" s="9">
        <f>' '!BX8253</f>
        <v>0</v>
      </c>
      <c r="H14" s="9">
        <f>' '!BY8253</f>
        <v>0</v>
      </c>
      <c r="I14" s="9">
        <f>' '!BZ8253</f>
        <v>0</v>
      </c>
      <c r="J14" s="9">
        <f>' '!CA8253</f>
        <v>0</v>
      </c>
      <c r="K14" s="9">
        <f>' '!CB8253</f>
        <v>0</v>
      </c>
      <c r="L14" s="9">
        <f>' '!CD8253</f>
        <v>0</v>
      </c>
      <c r="M14" s="9">
        <f>' '!CE8253</f>
        <v>0</v>
      </c>
      <c r="N14" s="9">
        <f>' '!CF8253</f>
        <v>0</v>
      </c>
    </row>
    <row r="15" spans="1:14" ht="12">
      <c r="A15" s="13"/>
      <c r="B15" s="18" t="s">
        <v>4</v>
      </c>
      <c r="C15" s="9">
        <f>' '!BF8254</f>
        <v>0</v>
      </c>
      <c r="D15" s="9">
        <f>' '!BH8254</f>
        <v>0</v>
      </c>
      <c r="E15" s="9">
        <f>' '!BI8254</f>
        <v>0</v>
      </c>
      <c r="F15" s="9">
        <f>' '!BJ8254</f>
        <v>0</v>
      </c>
      <c r="G15" s="9">
        <f>' '!BX8254</f>
        <v>0</v>
      </c>
      <c r="H15" s="9">
        <f>' '!BY8254</f>
        <v>0</v>
      </c>
      <c r="I15" s="9">
        <f>' '!BZ8254</f>
        <v>0</v>
      </c>
      <c r="J15" s="9">
        <f>' '!CA8254</f>
        <v>0</v>
      </c>
      <c r="K15" s="9">
        <f>' '!CB8254</f>
        <v>0</v>
      </c>
      <c r="L15" s="9">
        <f>' '!CD8254</f>
        <v>0</v>
      </c>
      <c r="M15" s="9">
        <f>' '!CE8254</f>
        <v>0</v>
      </c>
      <c r="N15" s="9">
        <f>' '!CF8254</f>
        <v>0</v>
      </c>
    </row>
    <row r="16" spans="1:14" ht="12">
      <c r="A16" s="13"/>
      <c r="B16" s="13">
        <v>0</v>
      </c>
      <c r="C16" s="21">
        <f>' '!BF8255</f>
        <v>0</v>
      </c>
      <c r="D16" s="21">
        <f>' '!BH8255</f>
        <v>0</v>
      </c>
      <c r="E16" s="21">
        <f>' '!BI8255</f>
        <v>0</v>
      </c>
      <c r="F16" s="21">
        <f>' '!BJ8255</f>
        <v>0</v>
      </c>
      <c r="G16" s="21">
        <f>' '!BX8255</f>
        <v>0</v>
      </c>
      <c r="H16" s="21">
        <f>' '!BY8255</f>
        <v>0</v>
      </c>
      <c r="I16" s="21">
        <f>' '!BZ8255</f>
        <v>0</v>
      </c>
      <c r="J16" s="21">
        <f>' '!CA8255</f>
        <v>0</v>
      </c>
      <c r="K16" s="21">
        <f>' '!CB8255</f>
        <v>0</v>
      </c>
      <c r="L16" s="21">
        <f>' '!CD8255</f>
        <v>0</v>
      </c>
      <c r="M16" s="21">
        <f>' '!CE8255</f>
        <v>0</v>
      </c>
      <c r="N16" s="21">
        <f>' '!CF8255</f>
        <v>0</v>
      </c>
    </row>
    <row r="17" spans="1:14" ht="12">
      <c r="A17" s="13" t="str">
        <f>Input!A12</f>
        <v>A</v>
      </c>
      <c r="B17" s="18" t="s">
        <v>2</v>
      </c>
      <c r="C17" s="19">
        <f>' '!BF8256</f>
        <v>0</v>
      </c>
      <c r="D17" s="19">
        <f>' '!BH8256</f>
        <v>0</v>
      </c>
      <c r="E17" s="19">
        <f>' '!BI8256</f>
        <v>0</v>
      </c>
      <c r="F17" s="19">
        <f>' '!BJ8256</f>
        <v>0</v>
      </c>
      <c r="G17" s="19">
        <f>' '!BX8256</f>
        <v>0</v>
      </c>
      <c r="H17" s="19">
        <f>' '!BY8256</f>
        <v>0</v>
      </c>
      <c r="I17" s="19">
        <f>' '!BZ8256</f>
        <v>0</v>
      </c>
      <c r="J17" s="19">
        <f>' '!CA8256</f>
        <v>0</v>
      </c>
      <c r="K17" s="19">
        <f>' '!CB8256</f>
        <v>0</v>
      </c>
      <c r="L17" s="19">
        <f>' '!CD8256</f>
        <v>0</v>
      </c>
      <c r="M17" s="19">
        <f>' '!CE8256</f>
        <v>0</v>
      </c>
      <c r="N17" s="19">
        <f>' '!CF8256</f>
        <v>0</v>
      </c>
    </row>
    <row r="18" spans="1:14" ht="12">
      <c r="A18" s="13" t="str">
        <f>Input!B12</f>
        <v>K</v>
      </c>
      <c r="B18" s="18" t="s">
        <v>6</v>
      </c>
      <c r="C18" s="9">
        <f>' '!BF8259</f>
        <v>0</v>
      </c>
      <c r="D18" s="9">
        <f>' '!BH8259</f>
        <v>0</v>
      </c>
      <c r="E18" s="9">
        <f>' '!BI8259</f>
        <v>0</v>
      </c>
      <c r="F18" s="9">
        <f>' '!BJ8259</f>
        <v>0</v>
      </c>
      <c r="G18" s="9">
        <f>' '!BX8259</f>
        <v>0</v>
      </c>
      <c r="H18" s="9">
        <f>' '!BY8259</f>
        <v>0</v>
      </c>
      <c r="I18" s="9">
        <f>' '!BZ8259</f>
        <v>0</v>
      </c>
      <c r="J18" s="9">
        <f>' '!CA8259</f>
        <v>0</v>
      </c>
      <c r="K18" s="9">
        <f>' '!CB8259</f>
        <v>0</v>
      </c>
      <c r="L18" s="9">
        <f>' '!CD8259</f>
        <v>0</v>
      </c>
      <c r="M18" s="9">
        <f>' '!CE8259</f>
        <v>0</v>
      </c>
      <c r="N18" s="9">
        <f>' '!CF8259</f>
        <v>0</v>
      </c>
    </row>
    <row r="19" spans="1:14" ht="12">
      <c r="A19" s="13" t="str">
        <f>Input!C12</f>
        <v>Z</v>
      </c>
      <c r="B19" s="18" t="s">
        <v>3</v>
      </c>
      <c r="C19" s="9">
        <f>' '!BF8260</f>
        <v>0</v>
      </c>
      <c r="D19" s="9">
        <f>' '!BH8260</f>
        <v>0</v>
      </c>
      <c r="E19" s="9">
        <f>' '!BI8260</f>
        <v>0</v>
      </c>
      <c r="F19" s="9">
        <f>' '!BJ8260</f>
        <v>0</v>
      </c>
      <c r="G19" s="9">
        <f>' '!BX8260</f>
        <v>0</v>
      </c>
      <c r="H19" s="9">
        <f>' '!BY8260</f>
        <v>0</v>
      </c>
      <c r="I19" s="9">
        <f>' '!BZ8260</f>
        <v>0</v>
      </c>
      <c r="J19" s="9">
        <f>' '!CA8260</f>
        <v>0</v>
      </c>
      <c r="K19" s="9">
        <f>' '!CB8260</f>
        <v>0</v>
      </c>
      <c r="L19" s="9">
        <f>' '!CD8260</f>
        <v>0</v>
      </c>
      <c r="M19" s="9">
        <f>' '!CE8260</f>
        <v>0</v>
      </c>
      <c r="N19" s="9">
        <f>' '!CF8260</f>
        <v>0</v>
      </c>
    </row>
    <row r="20" spans="1:14" ht="12">
      <c r="A20" s="13"/>
      <c r="B20" s="18" t="s">
        <v>4</v>
      </c>
      <c r="C20" s="9">
        <f>' '!BF8261</f>
        <v>0</v>
      </c>
      <c r="D20" s="9">
        <f>' '!BH8261</f>
        <v>0</v>
      </c>
      <c r="E20" s="9">
        <f>' '!BI8261</f>
        <v>0</v>
      </c>
      <c r="F20" s="9">
        <f>' '!BJ8261</f>
        <v>0</v>
      </c>
      <c r="G20" s="9">
        <f>' '!BX8261</f>
        <v>0</v>
      </c>
      <c r="H20" s="9">
        <f>' '!BY8261</f>
        <v>0</v>
      </c>
      <c r="I20" s="9">
        <f>' '!BZ8261</f>
        <v>0</v>
      </c>
      <c r="J20" s="9">
        <f>' '!CA8261</f>
        <v>0</v>
      </c>
      <c r="K20" s="9">
        <f>' '!CB8261</f>
        <v>0</v>
      </c>
      <c r="L20" s="9">
        <f>' '!CD8261</f>
        <v>0</v>
      </c>
      <c r="M20" s="9">
        <f>' '!CE8261</f>
        <v>0</v>
      </c>
      <c r="N20" s="9">
        <f>' '!CF8261</f>
        <v>0</v>
      </c>
    </row>
    <row r="21" spans="1:14" ht="12">
      <c r="A21" s="13"/>
      <c r="B21" s="13">
        <v>0</v>
      </c>
      <c r="C21" s="21">
        <f>' '!BF8262</f>
        <v>0</v>
      </c>
      <c r="D21" s="21">
        <f>' '!BH8262</f>
        <v>0</v>
      </c>
      <c r="E21" s="21">
        <f>' '!BI8262</f>
        <v>0</v>
      </c>
      <c r="F21" s="21">
        <f>' '!BJ8262</f>
        <v>0</v>
      </c>
      <c r="G21" s="21">
        <f>' '!BX8262</f>
        <v>0</v>
      </c>
      <c r="H21" s="21">
        <f>' '!BY8262</f>
        <v>0</v>
      </c>
      <c r="I21" s="21">
        <f>' '!BZ8262</f>
        <v>0</v>
      </c>
      <c r="J21" s="21">
        <f>' '!CA8262</f>
        <v>0</v>
      </c>
      <c r="K21" s="21">
        <f>' '!CB8262</f>
        <v>0</v>
      </c>
      <c r="L21" s="21">
        <f>' '!CD8262</f>
        <v>0</v>
      </c>
      <c r="M21" s="21">
        <f>' '!CE8262</f>
        <v>0</v>
      </c>
      <c r="N21" s="21">
        <f>' '!CF8262</f>
        <v>0</v>
      </c>
    </row>
    <row r="22" spans="1:14" ht="12">
      <c r="A22" s="13" t="str">
        <f>Input!A13</f>
        <v>H</v>
      </c>
      <c r="B22" s="18" t="s">
        <v>2</v>
      </c>
      <c r="C22" s="19">
        <f>' '!BF8263</f>
        <v>0</v>
      </c>
      <c r="D22" s="19">
        <f>' '!BH8263</f>
        <v>0</v>
      </c>
      <c r="E22" s="19">
        <f>' '!BI8263</f>
        <v>0</v>
      </c>
      <c r="F22" s="19">
        <f>' '!BJ8263</f>
        <v>0</v>
      </c>
      <c r="G22" s="19">
        <f>' '!BX8263</f>
        <v>0</v>
      </c>
      <c r="H22" s="19">
        <f>' '!BY8263</f>
        <v>0</v>
      </c>
      <c r="I22" s="19">
        <f>' '!BZ8263</f>
        <v>0</v>
      </c>
      <c r="J22" s="19">
        <f>' '!CA8263</f>
        <v>0</v>
      </c>
      <c r="K22" s="19">
        <f>' '!CB8263</f>
        <v>0</v>
      </c>
      <c r="L22" s="19">
        <f>' '!CD8263</f>
        <v>0</v>
      </c>
      <c r="M22" s="19">
        <f>' '!CE8263</f>
        <v>0</v>
      </c>
      <c r="N22" s="19">
        <f>' '!CF8263</f>
        <v>0</v>
      </c>
    </row>
    <row r="23" spans="1:14" ht="12">
      <c r="A23" s="13" t="str">
        <f>Input!B13</f>
        <v>E</v>
      </c>
      <c r="B23" s="18" t="s">
        <v>6</v>
      </c>
      <c r="C23" s="9">
        <f>' '!BF8264</f>
        <v>0</v>
      </c>
      <c r="D23" s="9">
        <f>' '!BH8264</f>
        <v>0</v>
      </c>
      <c r="E23" s="9">
        <f>' '!BI8264</f>
        <v>0</v>
      </c>
      <c r="F23" s="9">
        <f>' '!BJ8264</f>
        <v>0</v>
      </c>
      <c r="G23" s="9">
        <f>' '!BX8264</f>
        <v>0</v>
      </c>
      <c r="H23" s="9">
        <f>' '!BY8264</f>
        <v>0</v>
      </c>
      <c r="I23" s="9">
        <f>' '!BZ8264</f>
        <v>0</v>
      </c>
      <c r="J23" s="9">
        <f>' '!CA8264</f>
        <v>0</v>
      </c>
      <c r="K23" s="9">
        <f>' '!CB8264</f>
        <v>0</v>
      </c>
      <c r="L23" s="9">
        <f>' '!CD8264</f>
        <v>0</v>
      </c>
      <c r="M23" s="9">
        <f>' '!CE8264</f>
        <v>0</v>
      </c>
      <c r="N23" s="9">
        <f>' '!CF8264</f>
        <v>0</v>
      </c>
    </row>
    <row r="24" spans="1:14" ht="12">
      <c r="A24" s="13" t="str">
        <f>Input!C13</f>
        <v>I</v>
      </c>
      <c r="B24" s="18" t="s">
        <v>3</v>
      </c>
      <c r="C24" s="9">
        <f>' '!BF8266</f>
        <v>0</v>
      </c>
      <c r="D24" s="9">
        <f>' '!BH8266</f>
        <v>0</v>
      </c>
      <c r="E24" s="9">
        <f>' '!BI8266</f>
        <v>0</v>
      </c>
      <c r="F24" s="9">
        <f>' '!BJ8266</f>
        <v>0</v>
      </c>
      <c r="G24" s="9">
        <f>' '!BX8266</f>
        <v>0</v>
      </c>
      <c r="H24" s="9">
        <f>' '!BY8266</f>
        <v>0</v>
      </c>
      <c r="I24" s="9">
        <f>' '!BZ8266</f>
        <v>0</v>
      </c>
      <c r="J24" s="9">
        <f>' '!CA8266</f>
        <v>0</v>
      </c>
      <c r="K24" s="9">
        <f>' '!CB8266</f>
        <v>0</v>
      </c>
      <c r="L24" s="9">
        <f>' '!CD8266</f>
        <v>0</v>
      </c>
      <c r="M24" s="9">
        <f>' '!CE8266</f>
        <v>0</v>
      </c>
      <c r="N24" s="9">
        <f>' '!CF8266</f>
        <v>0</v>
      </c>
    </row>
    <row r="25" spans="1:14" ht="12">
      <c r="A25" s="13"/>
      <c r="B25" s="18" t="s">
        <v>4</v>
      </c>
      <c r="C25" s="9">
        <f>' '!BF8267</f>
        <v>0</v>
      </c>
      <c r="D25" s="9">
        <f>' '!BH8267</f>
        <v>0</v>
      </c>
      <c r="E25" s="9">
        <f>' '!BI8267</f>
        <v>0</v>
      </c>
      <c r="F25" s="9">
        <f>' '!BJ8267</f>
        <v>0</v>
      </c>
      <c r="G25" s="9">
        <f>' '!BX8267</f>
        <v>0</v>
      </c>
      <c r="H25" s="9">
        <f>' '!BY8267</f>
        <v>0</v>
      </c>
      <c r="I25" s="9">
        <f>' '!BZ8267</f>
        <v>0</v>
      </c>
      <c r="J25" s="9">
        <f>' '!CA8267</f>
        <v>0</v>
      </c>
      <c r="K25" s="9">
        <f>' '!CB8267</f>
        <v>0</v>
      </c>
      <c r="L25" s="9">
        <f>' '!CD8267</f>
        <v>0</v>
      </c>
      <c r="M25" s="9">
        <f>' '!CE8267</f>
        <v>0</v>
      </c>
      <c r="N25" s="9">
        <f>' '!CF8267</f>
        <v>0</v>
      </c>
    </row>
    <row r="26" spans="1:14" ht="12">
      <c r="A26" s="13"/>
      <c r="B26" s="13">
        <v>0</v>
      </c>
      <c r="C26" s="21">
        <f>' '!BF8268</f>
        <v>0</v>
      </c>
      <c r="D26" s="21">
        <f>' '!BH8268</f>
        <v>0</v>
      </c>
      <c r="E26" s="21">
        <f>' '!BI8268</f>
        <v>0</v>
      </c>
      <c r="F26" s="21">
        <f>' '!BJ8268</f>
        <v>0</v>
      </c>
      <c r="G26" s="21">
        <f>' '!BX8268</f>
        <v>0</v>
      </c>
      <c r="H26" s="21">
        <f>' '!BY8268</f>
        <v>0</v>
      </c>
      <c r="I26" s="21">
        <f>' '!BZ8268</f>
        <v>0</v>
      </c>
      <c r="J26" s="21">
        <f>' '!CA8268</f>
        <v>0</v>
      </c>
      <c r="K26" s="21">
        <f>' '!CB8268</f>
        <v>0</v>
      </c>
      <c r="L26" s="21">
        <f>' '!CD8268</f>
        <v>0</v>
      </c>
      <c r="M26" s="21">
        <f>' '!CE8268</f>
        <v>0</v>
      </c>
      <c r="N26" s="21">
        <f>' '!CF8268</f>
        <v>0</v>
      </c>
    </row>
    <row r="27" spans="1:14" ht="12">
      <c r="A27" s="13" t="str">
        <f>Input!A14</f>
        <v>I</v>
      </c>
      <c r="B27" s="18" t="s">
        <v>2</v>
      </c>
      <c r="C27" s="19">
        <f>' '!BF8269</f>
        <v>0</v>
      </c>
      <c r="D27" s="19">
        <f>' '!BH8269</f>
        <v>0</v>
      </c>
      <c r="E27" s="19">
        <f>' '!BI8269</f>
        <v>0</v>
      </c>
      <c r="F27" s="19">
        <f>' '!BJ8269</f>
        <v>0</v>
      </c>
      <c r="G27" s="19">
        <f>' '!BX8269</f>
        <v>0</v>
      </c>
      <c r="H27" s="19">
        <f>' '!BY8269</f>
        <v>0</v>
      </c>
      <c r="I27" s="19">
        <f>' '!BZ8269</f>
        <v>0</v>
      </c>
      <c r="J27" s="19">
        <f>' '!CA8269</f>
        <v>0</v>
      </c>
      <c r="K27" s="19">
        <f>' '!CB8269</f>
        <v>0</v>
      </c>
      <c r="L27" s="19">
        <f>' '!CD8269</f>
        <v>0</v>
      </c>
      <c r="M27" s="19">
        <f>' '!CE8269</f>
        <v>0</v>
      </c>
      <c r="N27" s="19">
        <f>' '!CF8269</f>
        <v>0</v>
      </c>
    </row>
    <row r="28" spans="1:14" ht="12">
      <c r="A28" s="13" t="str">
        <f>Input!B14</f>
        <v>N</v>
      </c>
      <c r="B28" s="18" t="s">
        <v>6</v>
      </c>
      <c r="C28" s="9">
        <f>' '!BF8270</f>
        <v>0</v>
      </c>
      <c r="D28" s="9">
        <f>' '!BH8270</f>
        <v>0</v>
      </c>
      <c r="E28" s="9">
        <f>' '!BI8270</f>
        <v>0</v>
      </c>
      <c r="F28" s="9">
        <f>' '!BJ8270</f>
        <v>0</v>
      </c>
      <c r="G28" s="9">
        <f>' '!BX8270</f>
        <v>0</v>
      </c>
      <c r="H28" s="9">
        <f>' '!BY8270</f>
        <v>0</v>
      </c>
      <c r="I28" s="9">
        <f>' '!BZ8270</f>
        <v>0</v>
      </c>
      <c r="J28" s="9">
        <f>' '!CA8270</f>
        <v>0</v>
      </c>
      <c r="K28" s="9">
        <f>' '!CB8270</f>
        <v>0</v>
      </c>
      <c r="L28" s="9">
        <f>' '!CD8270</f>
        <v>0</v>
      </c>
      <c r="M28" s="9">
        <f>' '!CE8270</f>
        <v>0</v>
      </c>
      <c r="N28" s="9">
        <f>' '!CF8270</f>
        <v>0</v>
      </c>
    </row>
    <row r="29" spans="1:14" ht="12">
      <c r="A29" s="13" t="str">
        <f>Input!C14</f>
        <v>G</v>
      </c>
      <c r="B29" s="18" t="s">
        <v>3</v>
      </c>
      <c r="C29" s="9">
        <f>' '!BF8272</f>
        <v>0</v>
      </c>
      <c r="D29" s="9">
        <f>' '!BH8272</f>
        <v>0</v>
      </c>
      <c r="E29" s="9">
        <f>' '!BI8272</f>
        <v>0</v>
      </c>
      <c r="F29" s="9">
        <f>' '!BJ8272</f>
        <v>0</v>
      </c>
      <c r="G29" s="9">
        <f>' '!BX8272</f>
        <v>0</v>
      </c>
      <c r="H29" s="9">
        <f>' '!BY8272</f>
        <v>0</v>
      </c>
      <c r="I29" s="9">
        <f>' '!BZ8272</f>
        <v>0</v>
      </c>
      <c r="J29" s="9">
        <f>' '!CA8272</f>
        <v>0</v>
      </c>
      <c r="K29" s="9">
        <f>' '!CB8272</f>
        <v>0</v>
      </c>
      <c r="L29" s="9">
        <f>' '!CD8272</f>
        <v>0</v>
      </c>
      <c r="M29" s="9">
        <f>' '!CE8272</f>
        <v>0</v>
      </c>
      <c r="N29" s="9">
        <f>' '!CF8272</f>
        <v>0</v>
      </c>
    </row>
    <row r="30" spans="1:14" ht="12">
      <c r="A30" s="13"/>
      <c r="B30" s="18" t="s">
        <v>4</v>
      </c>
      <c r="C30" s="9">
        <f>' '!BF8273</f>
        <v>0</v>
      </c>
      <c r="D30" s="9">
        <f>' '!BH8273</f>
        <v>0</v>
      </c>
      <c r="E30" s="9">
        <f>' '!BI8273</f>
        <v>0</v>
      </c>
      <c r="F30" s="9">
        <f>' '!BJ8273</f>
        <v>0</v>
      </c>
      <c r="G30" s="9">
        <f>' '!BX8273</f>
        <v>0</v>
      </c>
      <c r="H30" s="9">
        <f>' '!BY8273</f>
        <v>0</v>
      </c>
      <c r="I30" s="9">
        <f>' '!BZ8273</f>
        <v>0</v>
      </c>
      <c r="J30" s="9">
        <f>' '!CA8273</f>
        <v>0</v>
      </c>
      <c r="K30" s="9">
        <f>' '!CB8273</f>
        <v>0</v>
      </c>
      <c r="L30" s="9">
        <f>' '!CD8273</f>
        <v>0</v>
      </c>
      <c r="M30" s="9">
        <f>' '!CE8273</f>
        <v>0</v>
      </c>
      <c r="N30" s="9">
        <f>' '!CF8273</f>
        <v>0</v>
      </c>
    </row>
    <row r="31" spans="1:14" ht="12">
      <c r="A31" s="13"/>
      <c r="B31" s="13">
        <v>0</v>
      </c>
      <c r="C31" s="21">
        <f>' '!BF8274</f>
        <v>0</v>
      </c>
      <c r="D31" s="21">
        <f>' '!BH8274</f>
        <v>0</v>
      </c>
      <c r="E31" s="21">
        <f>' '!BI8274</f>
        <v>0</v>
      </c>
      <c r="F31" s="21">
        <f>' '!BJ8274</f>
        <v>0</v>
      </c>
      <c r="G31" s="21">
        <f>' '!BX8274</f>
        <v>0</v>
      </c>
      <c r="H31" s="21">
        <f>' '!BY8274</f>
        <v>0</v>
      </c>
      <c r="I31" s="21">
        <f>' '!BZ8274</f>
        <v>0</v>
      </c>
      <c r="J31" s="21">
        <f>' '!CA8274</f>
        <v>0</v>
      </c>
      <c r="K31" s="21">
        <f>' '!CB8274</f>
        <v>0</v>
      </c>
      <c r="L31" s="21">
        <f>' '!CD8274</f>
        <v>0</v>
      </c>
      <c r="M31" s="21">
        <f>' '!CE8274</f>
        <v>0</v>
      </c>
      <c r="N31" s="21">
        <f>' '!CF8274</f>
        <v>0</v>
      </c>
    </row>
    <row r="32" spans="1:14" ht="12">
      <c r="A32" s="13" t="str">
        <f>Input!A15</f>
        <v>R</v>
      </c>
      <c r="B32" s="18" t="s">
        <v>2</v>
      </c>
      <c r="C32" s="19">
        <f>' '!BF8275</f>
        <v>0</v>
      </c>
      <c r="D32" s="19">
        <f>' '!BH8275</f>
        <v>0</v>
      </c>
      <c r="E32" s="19">
        <f>' '!BI8275</f>
        <v>0</v>
      </c>
      <c r="F32" s="19">
        <f>' '!BJ8275</f>
        <v>0</v>
      </c>
      <c r="G32" s="19">
        <f>' '!BX8275</f>
        <v>0</v>
      </c>
      <c r="H32" s="19">
        <f>' '!BY8275</f>
        <v>0</v>
      </c>
      <c r="I32" s="19">
        <f>' '!BZ8275</f>
        <v>0</v>
      </c>
      <c r="J32" s="19">
        <f>' '!CA8275</f>
        <v>0</v>
      </c>
      <c r="K32" s="19">
        <f>' '!CB8275</f>
        <v>0</v>
      </c>
      <c r="L32" s="19">
        <f>' '!CD8275</f>
        <v>0</v>
      </c>
      <c r="M32" s="19">
        <f>' '!CE8275</f>
        <v>0</v>
      </c>
      <c r="N32" s="19">
        <f>' '!CF8275</f>
        <v>0</v>
      </c>
    </row>
    <row r="33" spans="1:14" ht="12">
      <c r="A33" s="13" t="str">
        <f>Input!B15</f>
        <v>D</v>
      </c>
      <c r="B33" s="18" t="s">
        <v>6</v>
      </c>
      <c r="C33" s="9">
        <f>' '!BF8276</f>
        <v>0</v>
      </c>
      <c r="D33" s="9">
        <f>' '!BH8276</f>
        <v>0</v>
      </c>
      <c r="E33" s="9">
        <f>' '!BI8276</f>
        <v>0</v>
      </c>
      <c r="F33" s="9">
        <f>' '!BJ8276</f>
        <v>0</v>
      </c>
      <c r="G33" s="9">
        <f>' '!BX8276</f>
        <v>0</v>
      </c>
      <c r="H33" s="9">
        <f>' '!BY8276</f>
        <v>0</v>
      </c>
      <c r="I33" s="9">
        <f>' '!BZ8276</f>
        <v>0</v>
      </c>
      <c r="J33" s="9">
        <f>' '!CA8276</f>
        <v>0</v>
      </c>
      <c r="K33" s="9">
        <f>' '!CB8276</f>
        <v>0</v>
      </c>
      <c r="L33" s="9">
        <f>' '!CD8276</f>
        <v>0</v>
      </c>
      <c r="M33" s="9">
        <f>' '!CE8276</f>
        <v>0</v>
      </c>
      <c r="N33" s="9">
        <f>' '!CF8276</f>
        <v>0</v>
      </c>
    </row>
    <row r="34" spans="1:14" ht="12">
      <c r="A34" s="13">
        <f>Input!C15</f>
        <v>0</v>
      </c>
      <c r="B34" s="18" t="s">
        <v>3</v>
      </c>
      <c r="C34" s="9">
        <f>' '!BF8278</f>
        <v>0</v>
      </c>
      <c r="D34" s="9">
        <f>' '!BH8278</f>
        <v>0</v>
      </c>
      <c r="E34" s="9">
        <f>' '!BI8278</f>
        <v>0</v>
      </c>
      <c r="F34" s="9">
        <f>' '!BJ8278</f>
        <v>0</v>
      </c>
      <c r="G34" s="9">
        <f>' '!BX8278</f>
        <v>0</v>
      </c>
      <c r="H34" s="9">
        <f>' '!BY8278</f>
        <v>0</v>
      </c>
      <c r="I34" s="9">
        <f>' '!BZ8278</f>
        <v>0</v>
      </c>
      <c r="J34" s="9">
        <f>' '!CA8278</f>
        <v>0</v>
      </c>
      <c r="K34" s="9">
        <f>' '!CB8278</f>
        <v>0</v>
      </c>
      <c r="L34" s="9">
        <f>' '!CD8278</f>
        <v>0</v>
      </c>
      <c r="M34" s="9">
        <f>' '!CE8278</f>
        <v>0</v>
      </c>
      <c r="N34" s="9">
        <f>' '!CF8278</f>
        <v>0</v>
      </c>
    </row>
    <row r="35" spans="1:14" ht="12">
      <c r="A35" s="13"/>
      <c r="B35" s="18" t="s">
        <v>4</v>
      </c>
      <c r="C35" s="9">
        <f>' '!BF8279</f>
        <v>0</v>
      </c>
      <c r="D35" s="9">
        <f>' '!BH8279</f>
        <v>0</v>
      </c>
      <c r="E35" s="9">
        <f>' '!BI8279</f>
        <v>0</v>
      </c>
      <c r="F35" s="9">
        <f>' '!BJ8279</f>
        <v>0</v>
      </c>
      <c r="G35" s="9">
        <f>' '!BX8279</f>
        <v>0</v>
      </c>
      <c r="H35" s="9">
        <f>' '!BY8279</f>
        <v>0</v>
      </c>
      <c r="I35" s="9">
        <f>' '!BZ8279</f>
        <v>0</v>
      </c>
      <c r="J35" s="9">
        <f>' '!CA8279</f>
        <v>0</v>
      </c>
      <c r="K35" s="9">
        <f>' '!CB8279</f>
        <v>0</v>
      </c>
      <c r="L35" s="9">
        <f>' '!CD8279</f>
        <v>0</v>
      </c>
      <c r="M35" s="9">
        <f>' '!CE8279</f>
        <v>0</v>
      </c>
      <c r="N35" s="9">
        <f>' '!CF8279</f>
        <v>0</v>
      </c>
    </row>
    <row r="36" spans="1:14" ht="12">
      <c r="A36" s="13"/>
      <c r="B36" s="13">
        <v>0</v>
      </c>
      <c r="C36" s="21">
        <f>' '!BF8280</f>
        <v>0</v>
      </c>
      <c r="D36" s="21">
        <f>' '!BH8280</f>
        <v>0</v>
      </c>
      <c r="E36" s="21">
        <f>' '!BI8280</f>
        <v>0</v>
      </c>
      <c r="F36" s="21">
        <f>' '!BJ8280</f>
        <v>0</v>
      </c>
      <c r="G36" s="21">
        <f>' '!BX8280</f>
        <v>0</v>
      </c>
      <c r="H36" s="21">
        <f>' '!BY8280</f>
        <v>0</v>
      </c>
      <c r="I36" s="21">
        <f>' '!BZ8280</f>
        <v>0</v>
      </c>
      <c r="J36" s="21">
        <f>' '!CA8280</f>
        <v>0</v>
      </c>
      <c r="K36" s="21">
        <f>' '!CB8280</f>
        <v>0</v>
      </c>
      <c r="L36" s="21">
        <f>' '!CD8280</f>
        <v>0</v>
      </c>
      <c r="M36" s="21">
        <f>' '!CE8280</f>
        <v>0</v>
      </c>
      <c r="N36" s="21">
        <f>' '!CF8280</f>
        <v>0</v>
      </c>
    </row>
    <row r="37" spans="1:14" ht="12">
      <c r="A37" s="13" t="str">
        <f>Input!A16</f>
        <v>K</v>
      </c>
      <c r="B37" s="18" t="s">
        <v>2</v>
      </c>
      <c r="C37" s="19">
        <f>' '!BF8281</f>
        <v>0</v>
      </c>
      <c r="D37" s="19">
        <f>' '!BH8281</f>
        <v>0</v>
      </c>
      <c r="E37" s="19">
        <f>' '!BI8281</f>
        <v>0</v>
      </c>
      <c r="F37" s="19">
        <f>' '!BJ8281</f>
        <v>0</v>
      </c>
      <c r="G37" s="19">
        <f>' '!BX8281</f>
        <v>0</v>
      </c>
      <c r="H37" s="19">
        <f>' '!BY8281</f>
        <v>0</v>
      </c>
      <c r="I37" s="19">
        <f>' '!BZ8281</f>
        <v>0</v>
      </c>
      <c r="J37" s="19">
        <f>' '!CA8281</f>
        <v>0</v>
      </c>
      <c r="K37" s="19">
        <f>' '!CB8281</f>
        <v>0</v>
      </c>
      <c r="L37" s="19">
        <f>' '!CD8281</f>
        <v>0</v>
      </c>
      <c r="M37" s="19">
        <f>' '!CE8281</f>
        <v>0</v>
      </c>
      <c r="N37" s="19">
        <f>' '!CF8281</f>
        <v>0</v>
      </c>
    </row>
    <row r="38" spans="1:14" ht="12">
      <c r="A38" s="13" t="str">
        <f>Input!B16</f>
        <v>P</v>
      </c>
      <c r="B38" s="18" t="s">
        <v>6</v>
      </c>
      <c r="C38" s="9">
        <f>' '!BF8285</f>
        <v>0</v>
      </c>
      <c r="D38" s="9">
        <f>' '!BH8285</f>
        <v>0</v>
      </c>
      <c r="E38" s="9">
        <f>' '!BI8285</f>
        <v>0</v>
      </c>
      <c r="F38" s="9">
        <f>' '!BJ8285</f>
        <v>0</v>
      </c>
      <c r="G38" s="9">
        <f>' '!BX8285</f>
        <v>0</v>
      </c>
      <c r="H38" s="9">
        <f>' '!BY8285</f>
        <v>0</v>
      </c>
      <c r="I38" s="9">
        <f>' '!BZ8285</f>
        <v>0</v>
      </c>
      <c r="J38" s="9">
        <f>' '!CA8285</f>
        <v>0</v>
      </c>
      <c r="K38" s="9">
        <f>' '!CB8285</f>
        <v>0</v>
      </c>
      <c r="L38" s="9">
        <f>' '!CD8285</f>
        <v>0</v>
      </c>
      <c r="M38" s="9">
        <f>' '!CE8285</f>
        <v>0</v>
      </c>
      <c r="N38" s="9">
        <f>' '!CF8285</f>
        <v>0</v>
      </c>
    </row>
    <row r="39" spans="1:14" ht="12">
      <c r="A39" s="13" t="str">
        <f>Input!C16</f>
        <v>N</v>
      </c>
      <c r="B39" s="18" t="s">
        <v>3</v>
      </c>
      <c r="C39" s="9">
        <f>' '!BF8286</f>
        <v>0</v>
      </c>
      <c r="D39" s="9">
        <f>' '!BH8286</f>
        <v>0</v>
      </c>
      <c r="E39" s="9">
        <f>' '!BI8286</f>
        <v>0</v>
      </c>
      <c r="F39" s="9">
        <f>' '!BJ8286</f>
        <v>0</v>
      </c>
      <c r="G39" s="9">
        <f>' '!BX8286</f>
        <v>0</v>
      </c>
      <c r="H39" s="9">
        <f>' '!BY8286</f>
        <v>0</v>
      </c>
      <c r="I39" s="9">
        <f>' '!BZ8286</f>
        <v>0</v>
      </c>
      <c r="J39" s="9">
        <f>' '!CA8286</f>
        <v>0</v>
      </c>
      <c r="K39" s="9">
        <f>' '!CB8286</f>
        <v>0</v>
      </c>
      <c r="L39" s="9">
        <f>' '!CD8286</f>
        <v>0</v>
      </c>
      <c r="M39" s="9">
        <f>' '!CE8286</f>
        <v>0</v>
      </c>
      <c r="N39" s="9">
        <f>' '!CF8286</f>
        <v>0</v>
      </c>
    </row>
    <row r="40" spans="1:14" ht="12">
      <c r="A40" s="13"/>
      <c r="B40" s="18" t="s">
        <v>4</v>
      </c>
      <c r="C40" s="9">
        <f>' '!BF8287</f>
        <v>0</v>
      </c>
      <c r="D40" s="9">
        <f>' '!BH8287</f>
        <v>0</v>
      </c>
      <c r="E40" s="9">
        <f>' '!BI8287</f>
        <v>0</v>
      </c>
      <c r="F40" s="9">
        <f>' '!BJ8287</f>
        <v>0</v>
      </c>
      <c r="G40" s="9">
        <f>' '!BX8287</f>
        <v>0</v>
      </c>
      <c r="H40" s="9">
        <f>' '!BY8287</f>
        <v>0</v>
      </c>
      <c r="I40" s="9">
        <f>' '!BZ8287</f>
        <v>0</v>
      </c>
      <c r="J40" s="9">
        <f>' '!CA8287</f>
        <v>0</v>
      </c>
      <c r="K40" s="9">
        <f>' '!CB8287</f>
        <v>0</v>
      </c>
      <c r="L40" s="9">
        <f>' '!CD8287</f>
        <v>0</v>
      </c>
      <c r="M40" s="9">
        <f>' '!CE8287</f>
        <v>0</v>
      </c>
      <c r="N40" s="9">
        <f>' '!CF8287</f>
        <v>0</v>
      </c>
    </row>
    <row r="41" spans="1:14" ht="12">
      <c r="A41" s="13"/>
      <c r="B41" s="13">
        <v>0</v>
      </c>
      <c r="C41" s="21">
        <f>' '!BF8288</f>
        <v>0</v>
      </c>
      <c r="D41" s="21">
        <f>' '!BH8288</f>
        <v>0</v>
      </c>
      <c r="E41" s="21">
        <f>' '!BI8288</f>
        <v>0</v>
      </c>
      <c r="F41" s="21">
        <f>' '!BJ8288</f>
        <v>0</v>
      </c>
      <c r="G41" s="21">
        <f>' '!BX8288</f>
        <v>0</v>
      </c>
      <c r="H41" s="21">
        <f>' '!BY8288</f>
        <v>0</v>
      </c>
      <c r="I41" s="21">
        <f>' '!BZ8288</f>
        <v>0</v>
      </c>
      <c r="J41" s="21">
        <f>' '!CA8288</f>
        <v>0</v>
      </c>
      <c r="K41" s="21">
        <f>' '!CB8288</f>
        <v>0</v>
      </c>
      <c r="L41" s="21">
        <f>' '!CD8288</f>
        <v>0</v>
      </c>
      <c r="M41" s="21">
        <f>' '!CE8288</f>
        <v>0</v>
      </c>
      <c r="N41" s="21">
        <f>' '!CF8288</f>
        <v>0</v>
      </c>
    </row>
    <row r="42" spans="1:14" ht="12">
      <c r="A42" s="13" t="str">
        <f>Input!A17</f>
        <v>P</v>
      </c>
      <c r="B42" s="18" t="s">
        <v>2</v>
      </c>
      <c r="C42" s="19">
        <f>' '!BF8289</f>
        <v>0</v>
      </c>
      <c r="D42" s="19">
        <f>' '!BH8289</f>
        <v>0</v>
      </c>
      <c r="E42" s="19">
        <f>' '!BI8289</f>
        <v>0</v>
      </c>
      <c r="F42" s="19">
        <f>' '!BJ8289</f>
        <v>0</v>
      </c>
      <c r="G42" s="19">
        <f>' '!BX8289</f>
        <v>0</v>
      </c>
      <c r="H42" s="19">
        <f>' '!BY8289</f>
        <v>0</v>
      </c>
      <c r="I42" s="19">
        <f>' '!BZ8289</f>
        <v>0</v>
      </c>
      <c r="J42" s="19">
        <f>' '!CA8289</f>
        <v>0</v>
      </c>
      <c r="K42" s="19">
        <f>' '!CB8289</f>
        <v>0</v>
      </c>
      <c r="L42" s="19">
        <f>' '!CD8289</f>
        <v>0</v>
      </c>
      <c r="M42" s="19">
        <f>' '!CE8289</f>
        <v>0</v>
      </c>
      <c r="N42" s="19">
        <f>' '!CF8289</f>
        <v>0</v>
      </c>
    </row>
    <row r="43" spans="1:14" ht="12">
      <c r="A43" s="13" t="str">
        <f>Input!B17</f>
        <v>H</v>
      </c>
      <c r="B43" s="18" t="s">
        <v>6</v>
      </c>
      <c r="C43" s="9">
        <f>' '!BF8291</f>
        <v>0</v>
      </c>
      <c r="D43" s="9">
        <f>' '!BH8291</f>
        <v>0</v>
      </c>
      <c r="E43" s="9">
        <f>' '!BI8291</f>
        <v>0</v>
      </c>
      <c r="F43" s="9">
        <f>' '!BJ8291</f>
        <v>0</v>
      </c>
      <c r="G43" s="9">
        <f>' '!BX8291</f>
        <v>0</v>
      </c>
      <c r="H43" s="9">
        <f>' '!BY8291</f>
        <v>0</v>
      </c>
      <c r="I43" s="9">
        <f>' '!BZ8291</f>
        <v>0</v>
      </c>
      <c r="J43" s="9">
        <f>' '!CA8291</f>
        <v>0</v>
      </c>
      <c r="K43" s="9">
        <f>' '!CB8291</f>
        <v>0</v>
      </c>
      <c r="L43" s="9">
        <f>' '!CD8291</f>
        <v>0</v>
      </c>
      <c r="M43" s="9">
        <f>' '!CE8291</f>
        <v>0</v>
      </c>
      <c r="N43" s="9">
        <f>' '!CF8291</f>
        <v>0</v>
      </c>
    </row>
    <row r="44" spans="1:14" ht="12">
      <c r="A44" s="13" t="str">
        <f>Input!C17</f>
        <v>I</v>
      </c>
      <c r="B44" s="18" t="s">
        <v>3</v>
      </c>
      <c r="C44" s="9">
        <f>' '!BF8292</f>
        <v>0</v>
      </c>
      <c r="D44" s="9">
        <f>' '!BH8292</f>
        <v>0</v>
      </c>
      <c r="E44" s="9">
        <f>' '!BI8292</f>
        <v>0</v>
      </c>
      <c r="F44" s="9">
        <f>' '!BJ8292</f>
        <v>0</v>
      </c>
      <c r="G44" s="9">
        <f>' '!BX8292</f>
        <v>0</v>
      </c>
      <c r="H44" s="9">
        <f>' '!BY8292</f>
        <v>0</v>
      </c>
      <c r="I44" s="9">
        <f>' '!BZ8292</f>
        <v>0</v>
      </c>
      <c r="J44" s="9">
        <f>' '!CA8292</f>
        <v>0</v>
      </c>
      <c r="K44" s="9">
        <f>' '!CB8292</f>
        <v>0</v>
      </c>
      <c r="L44" s="9">
        <f>' '!CD8292</f>
        <v>0</v>
      </c>
      <c r="M44" s="9">
        <f>' '!CE8292</f>
        <v>0</v>
      </c>
      <c r="N44" s="9">
        <f>' '!CF8292</f>
        <v>0</v>
      </c>
    </row>
    <row r="45" spans="1:14" ht="12">
      <c r="A45" s="13"/>
      <c r="B45" s="18" t="s">
        <v>4</v>
      </c>
      <c r="C45" s="9">
        <f>' '!BF8294</f>
        <v>0</v>
      </c>
      <c r="D45" s="9">
        <f>' '!BH8294</f>
        <v>0</v>
      </c>
      <c r="E45" s="9">
        <f>' '!BI8294</f>
        <v>0</v>
      </c>
      <c r="F45" s="9">
        <f>' '!BJ8294</f>
        <v>0</v>
      </c>
      <c r="G45" s="9">
        <f>' '!BX8294</f>
        <v>0</v>
      </c>
      <c r="H45" s="9">
        <f>' '!BY8294</f>
        <v>0</v>
      </c>
      <c r="I45" s="9">
        <f>' '!BZ8294</f>
        <v>0</v>
      </c>
      <c r="J45" s="9">
        <f>' '!CA8294</f>
        <v>0</v>
      </c>
      <c r="K45" s="9">
        <f>' '!CB8294</f>
        <v>0</v>
      </c>
      <c r="L45" s="9">
        <f>' '!CD8294</f>
        <v>0</v>
      </c>
      <c r="M45" s="9">
        <f>' '!CE8294</f>
        <v>0</v>
      </c>
      <c r="N45" s="9">
        <f>' '!CF8294</f>
        <v>0</v>
      </c>
    </row>
    <row r="46" spans="1:14" ht="12">
      <c r="A46" s="13"/>
      <c r="B46" s="13">
        <v>0</v>
      </c>
      <c r="C46" s="21">
        <f>' '!BF8295</f>
        <v>0</v>
      </c>
      <c r="D46" s="21">
        <f>' '!BH8295</f>
        <v>0</v>
      </c>
      <c r="E46" s="21">
        <f>' '!BI8295</f>
        <v>0</v>
      </c>
      <c r="F46" s="21">
        <f>' '!BJ8295</f>
        <v>0</v>
      </c>
      <c r="G46" s="21">
        <f>' '!BX8295</f>
        <v>0</v>
      </c>
      <c r="H46" s="21">
        <f>' '!BY8295</f>
        <v>0</v>
      </c>
      <c r="I46" s="21">
        <f>' '!BZ8295</f>
        <v>0</v>
      </c>
      <c r="J46" s="21">
        <f>' '!CA8295</f>
        <v>0</v>
      </c>
      <c r="K46" s="21">
        <f>' '!CB8295</f>
        <v>0</v>
      </c>
      <c r="L46" s="21">
        <f>' '!CD8295</f>
        <v>0</v>
      </c>
      <c r="M46" s="21">
        <f>' '!CE8295</f>
        <v>0</v>
      </c>
      <c r="N46" s="21">
        <f>' '!CF8295</f>
        <v>0</v>
      </c>
    </row>
    <row r="47" spans="1:14" ht="12">
      <c r="A47" s="13" t="str">
        <f>Input!A18</f>
        <v>E</v>
      </c>
      <c r="B47" s="18" t="s">
        <v>2</v>
      </c>
      <c r="C47" s="19">
        <f>' '!BF8296</f>
        <v>0</v>
      </c>
      <c r="D47" s="19">
        <f>' '!BH8296</f>
        <v>0</v>
      </c>
      <c r="E47" s="19">
        <f>' '!BI8296</f>
        <v>0</v>
      </c>
      <c r="F47" s="19">
        <f>' '!BJ8296</f>
        <v>0</v>
      </c>
      <c r="G47" s="19">
        <f>' '!BX8296</f>
        <v>0</v>
      </c>
      <c r="H47" s="19">
        <f>' '!BY8296</f>
        <v>0</v>
      </c>
      <c r="I47" s="19">
        <f>' '!BZ8296</f>
        <v>0</v>
      </c>
      <c r="J47" s="19">
        <f>' '!CA8296</f>
        <v>0</v>
      </c>
      <c r="K47" s="19">
        <f>' '!CB8296</f>
        <v>0</v>
      </c>
      <c r="L47" s="19">
        <f>' '!CD8296</f>
        <v>0</v>
      </c>
      <c r="M47" s="19">
        <f>' '!CE8296</f>
        <v>0</v>
      </c>
      <c r="N47" s="19">
        <f>' '!CF8296</f>
        <v>0</v>
      </c>
    </row>
    <row r="48" spans="1:14" ht="12">
      <c r="A48" s="13" t="str">
        <f>Input!B18</f>
        <v>L</v>
      </c>
      <c r="B48" s="18" t="s">
        <v>6</v>
      </c>
      <c r="C48" s="9">
        <f>' '!BF8298</f>
        <v>0</v>
      </c>
      <c r="D48" s="9">
        <f>' '!BH8298</f>
        <v>0</v>
      </c>
      <c r="E48" s="9">
        <f>' '!BI8298</f>
        <v>0</v>
      </c>
      <c r="F48" s="9">
        <f>' '!BJ8298</f>
        <v>0</v>
      </c>
      <c r="G48" s="9">
        <f>' '!BX8298</f>
        <v>0</v>
      </c>
      <c r="H48" s="9">
        <f>' '!BY8298</f>
        <v>0</v>
      </c>
      <c r="I48" s="9">
        <f>' '!BZ8298</f>
        <v>0</v>
      </c>
      <c r="J48" s="9">
        <f>' '!CA8298</f>
        <v>0</v>
      </c>
      <c r="K48" s="9">
        <f>' '!CB8298</f>
        <v>0</v>
      </c>
      <c r="L48" s="9">
        <f>' '!CD8298</f>
        <v>0</v>
      </c>
      <c r="M48" s="9">
        <f>' '!CE8298</f>
        <v>0</v>
      </c>
      <c r="N48" s="9">
        <f>' '!CF8298</f>
        <v>0</v>
      </c>
    </row>
    <row r="49" spans="1:14" ht="12">
      <c r="A49" s="13"/>
      <c r="B49" s="18" t="s">
        <v>3</v>
      </c>
      <c r="C49" s="9">
        <f>' '!BF8300</f>
        <v>0</v>
      </c>
      <c r="D49" s="9">
        <f>' '!BH8300</f>
        <v>0</v>
      </c>
      <c r="E49" s="9">
        <f>' '!BI8300</f>
        <v>0</v>
      </c>
      <c r="F49" s="9">
        <f>' '!BJ8300</f>
        <v>0</v>
      </c>
      <c r="G49" s="9">
        <f>' '!BX8300</f>
        <v>0</v>
      </c>
      <c r="H49" s="9">
        <f>' '!BY8300</f>
        <v>0</v>
      </c>
      <c r="I49" s="9">
        <f>' '!BZ8300</f>
        <v>0</v>
      </c>
      <c r="J49" s="9">
        <f>' '!CA8300</f>
        <v>0</v>
      </c>
      <c r="K49" s="9">
        <f>' '!CB8300</f>
        <v>0</v>
      </c>
      <c r="L49" s="9">
        <f>' '!CD8300</f>
        <v>0</v>
      </c>
      <c r="M49" s="9">
        <f>' '!CE8300</f>
        <v>0</v>
      </c>
      <c r="N49" s="9">
        <f>' '!CF8300</f>
        <v>0</v>
      </c>
    </row>
    <row r="50" spans="1:14" ht="12">
      <c r="A50" s="13"/>
      <c r="B50" s="18" t="s">
        <v>4</v>
      </c>
      <c r="C50" s="9">
        <f>' '!BF8301</f>
        <v>0</v>
      </c>
      <c r="D50" s="9">
        <f>' '!BH8301</f>
        <v>0</v>
      </c>
      <c r="E50" s="9">
        <f>' '!BI8301</f>
        <v>0</v>
      </c>
      <c r="F50" s="9">
        <f>' '!BJ8301</f>
        <v>0</v>
      </c>
      <c r="G50" s="9">
        <f>' '!BX8301</f>
        <v>0</v>
      </c>
      <c r="H50" s="9">
        <f>' '!BY8301</f>
        <v>0</v>
      </c>
      <c r="I50" s="9">
        <f>' '!BZ8301</f>
        <v>0</v>
      </c>
      <c r="J50" s="9">
        <f>' '!CA8301</f>
        <v>0</v>
      </c>
      <c r="K50" s="9">
        <f>' '!CB8301</f>
        <v>0</v>
      </c>
      <c r="L50" s="9">
        <f>' '!CD8301</f>
        <v>0</v>
      </c>
      <c r="M50" s="9">
        <f>' '!CE8301</f>
        <v>0</v>
      </c>
      <c r="N50" s="9">
        <f>' '!CF8301</f>
        <v>0</v>
      </c>
    </row>
    <row r="51" spans="1:14" ht="12">
      <c r="A51" s="13"/>
      <c r="B51" s="13">
        <v>0</v>
      </c>
      <c r="C51" s="21">
        <f>' '!BF8302</f>
        <v>0</v>
      </c>
      <c r="D51" s="21">
        <f>' '!BH8302</f>
        <v>0</v>
      </c>
      <c r="E51" s="21">
        <f>' '!BI8302</f>
        <v>0</v>
      </c>
      <c r="F51" s="21">
        <f>' '!BJ8302</f>
        <v>0</v>
      </c>
      <c r="G51" s="21">
        <f>' '!BX8302</f>
        <v>0</v>
      </c>
      <c r="H51" s="21">
        <f>' '!BY8302</f>
        <v>0</v>
      </c>
      <c r="I51" s="21">
        <f>' '!BZ8302</f>
        <v>0</v>
      </c>
      <c r="J51" s="21">
        <f>' '!CA8302</f>
        <v>0</v>
      </c>
      <c r="K51" s="21">
        <f>' '!CB8302</f>
        <v>0</v>
      </c>
      <c r="L51" s="21">
        <f>' '!CD8302</f>
        <v>0</v>
      </c>
      <c r="M51" s="21">
        <f>' '!CE8302</f>
        <v>0</v>
      </c>
      <c r="N51" s="21">
        <f>' '!CF8302</f>
        <v>0</v>
      </c>
    </row>
    <row r="52" spans="1:14" ht="12">
      <c r="A52" s="13" t="str">
        <f>Input!A19</f>
        <v>U</v>
      </c>
      <c r="B52" s="18" t="s">
        <v>2</v>
      </c>
      <c r="C52" s="19">
        <f>' '!BF8303</f>
        <v>0</v>
      </c>
      <c r="D52" s="19">
        <f>' '!BH8303</f>
        <v>0</v>
      </c>
      <c r="E52" s="19">
        <f>' '!BI8303</f>
        <v>0</v>
      </c>
      <c r="F52" s="19">
        <f>' '!BJ8303</f>
        <v>0</v>
      </c>
      <c r="G52" s="19">
        <f>' '!BX8303</f>
        <v>0</v>
      </c>
      <c r="H52" s="19">
        <f>' '!BY8303</f>
        <v>0</v>
      </c>
      <c r="I52" s="19">
        <f>' '!BZ8303</f>
        <v>0</v>
      </c>
      <c r="J52" s="19">
        <f>' '!CA8303</f>
        <v>0</v>
      </c>
      <c r="K52" s="19">
        <f>' '!CB8303</f>
        <v>0</v>
      </c>
      <c r="L52" s="19">
        <f>' '!CD8303</f>
        <v>0</v>
      </c>
      <c r="M52" s="19">
        <f>' '!CE8303</f>
        <v>0</v>
      </c>
      <c r="N52" s="19">
        <f>' '!CF8303</f>
        <v>0</v>
      </c>
    </row>
    <row r="53" spans="1:14" ht="12">
      <c r="A53" s="13" t="str">
        <f>Input!B19</f>
        <v>N</v>
      </c>
      <c r="B53" s="18" t="s">
        <v>6</v>
      </c>
      <c r="C53" s="9">
        <f>' '!BF8305</f>
        <v>0</v>
      </c>
      <c r="D53" s="9">
        <f>' '!BH8305</f>
        <v>0</v>
      </c>
      <c r="E53" s="9">
        <f>' '!BI8305</f>
        <v>0</v>
      </c>
      <c r="F53" s="9">
        <f>' '!BJ8305</f>
        <v>0</v>
      </c>
      <c r="G53" s="9">
        <f>' '!BX8305</f>
        <v>0</v>
      </c>
      <c r="H53" s="9">
        <f>' '!BY8305</f>
        <v>0</v>
      </c>
      <c r="I53" s="9">
        <f>' '!BZ8305</f>
        <v>0</v>
      </c>
      <c r="J53" s="9">
        <f>' '!CA8305</f>
        <v>0</v>
      </c>
      <c r="K53" s="9">
        <f>' '!CB8305</f>
        <v>0</v>
      </c>
      <c r="L53" s="9">
        <f>' '!CD8305</f>
        <v>0</v>
      </c>
      <c r="M53" s="9">
        <f>' '!CE8305</f>
        <v>0</v>
      </c>
      <c r="N53" s="9">
        <f>' '!CF8305</f>
        <v>0</v>
      </c>
    </row>
    <row r="54" spans="1:14" ht="12">
      <c r="A54" s="13"/>
      <c r="B54" s="18" t="s">
        <v>3</v>
      </c>
      <c r="C54" s="9">
        <f>' '!BF8306</f>
        <v>0</v>
      </c>
      <c r="D54" s="9">
        <f>' '!BH8306</f>
        <v>0</v>
      </c>
      <c r="E54" s="9">
        <f>' '!BI8306</f>
        <v>0</v>
      </c>
      <c r="F54" s="9">
        <f>' '!BJ8306</f>
        <v>0</v>
      </c>
      <c r="G54" s="9">
        <f>' '!BX8306</f>
        <v>0</v>
      </c>
      <c r="H54" s="9">
        <f>' '!BY8306</f>
        <v>0</v>
      </c>
      <c r="I54" s="9">
        <f>' '!BZ8306</f>
        <v>0</v>
      </c>
      <c r="J54" s="9">
        <f>' '!CA8306</f>
        <v>0</v>
      </c>
      <c r="K54" s="9">
        <f>' '!CB8306</f>
        <v>0</v>
      </c>
      <c r="L54" s="9">
        <f>' '!CD8306</f>
        <v>0</v>
      </c>
      <c r="M54" s="9">
        <f>' '!CE8306</f>
        <v>0</v>
      </c>
      <c r="N54" s="9">
        <f>' '!CF8306</f>
        <v>0</v>
      </c>
    </row>
    <row r="55" spans="1:14" ht="12">
      <c r="A55" s="13"/>
      <c r="B55" s="18" t="s">
        <v>4</v>
      </c>
      <c r="C55" s="9">
        <f>' '!BF8308</f>
        <v>0</v>
      </c>
      <c r="D55" s="9">
        <f>' '!BH8308</f>
        <v>0</v>
      </c>
      <c r="E55" s="9">
        <f>' '!BI8308</f>
        <v>0</v>
      </c>
      <c r="F55" s="9">
        <f>' '!BJ8308</f>
        <v>0</v>
      </c>
      <c r="G55" s="9">
        <f>' '!BX8308</f>
        <v>0</v>
      </c>
      <c r="H55" s="9">
        <f>' '!BY8308</f>
        <v>0</v>
      </c>
      <c r="I55" s="9">
        <f>' '!BZ8308</f>
        <v>0</v>
      </c>
      <c r="J55" s="9">
        <f>' '!CA8308</f>
        <v>0</v>
      </c>
      <c r="K55" s="9">
        <f>' '!CB8308</f>
        <v>0</v>
      </c>
      <c r="L55" s="9">
        <f>' '!CD8308</f>
        <v>0</v>
      </c>
      <c r="M55" s="9">
        <f>' '!CE8308</f>
        <v>0</v>
      </c>
      <c r="N55" s="9">
        <f>' '!CF8308</f>
        <v>0</v>
      </c>
    </row>
    <row r="56" spans="1:14" ht="12">
      <c r="A56" s="13"/>
      <c r="B56" s="13">
        <v>0</v>
      </c>
      <c r="C56" s="21">
        <f>' '!BF8309</f>
        <v>0</v>
      </c>
      <c r="D56" s="21">
        <f>' '!BH8309</f>
        <v>0</v>
      </c>
      <c r="E56" s="21">
        <f>' '!BI8309</f>
        <v>0</v>
      </c>
      <c r="F56" s="21">
        <f>' '!BJ8309</f>
        <v>0</v>
      </c>
      <c r="G56" s="21">
        <f>' '!BX8309</f>
        <v>0</v>
      </c>
      <c r="H56" s="21">
        <f>' '!BY8309</f>
        <v>0</v>
      </c>
      <c r="I56" s="21">
        <f>' '!BZ8309</f>
        <v>0</v>
      </c>
      <c r="J56" s="21">
        <f>' '!CA8309</f>
        <v>0</v>
      </c>
      <c r="K56" s="21">
        <f>' '!CB8309</f>
        <v>0</v>
      </c>
      <c r="L56" s="21">
        <f>' '!CD8309</f>
        <v>0</v>
      </c>
      <c r="M56" s="21">
        <f>' '!CE8309</f>
        <v>0</v>
      </c>
      <c r="N56" s="21">
        <f>' '!CF8309</f>
        <v>0</v>
      </c>
    </row>
    <row r="57" spans="1:14" ht="12">
      <c r="A57" s="13" t="str">
        <f>Input!A20</f>
        <v>W</v>
      </c>
      <c r="B57" s="18" t="s">
        <v>2</v>
      </c>
      <c r="C57" s="19">
        <f>' '!BF8310</f>
        <v>0</v>
      </c>
      <c r="D57" s="19">
        <f>' '!BH8310</f>
        <v>0</v>
      </c>
      <c r="E57" s="19">
        <f>' '!BI8310</f>
        <v>0</v>
      </c>
      <c r="F57" s="19">
        <f>' '!BJ8310</f>
        <v>0</v>
      </c>
      <c r="G57" s="19">
        <f>' '!BX8310</f>
        <v>0</v>
      </c>
      <c r="H57" s="19">
        <f>' '!BY8310</f>
        <v>0</v>
      </c>
      <c r="I57" s="19">
        <f>' '!BZ8310</f>
        <v>0</v>
      </c>
      <c r="J57" s="19">
        <f>' '!CA8310</f>
        <v>0</v>
      </c>
      <c r="K57" s="19">
        <f>' '!CB8310</f>
        <v>0</v>
      </c>
      <c r="L57" s="19">
        <f>' '!CD8310</f>
        <v>0</v>
      </c>
      <c r="M57" s="19">
        <f>' '!CE8310</f>
        <v>0</v>
      </c>
      <c r="N57" s="19">
        <f>' '!CF8310</f>
        <v>0</v>
      </c>
    </row>
    <row r="58" spans="1:14" ht="12">
      <c r="A58" s="13" t="str">
        <f>Input!B20</f>
        <v>K</v>
      </c>
      <c r="B58" s="18" t="s">
        <v>6</v>
      </c>
      <c r="C58" s="9">
        <f>' '!BF8313</f>
        <v>0</v>
      </c>
      <c r="D58" s="9">
        <f>' '!BH8313</f>
        <v>0</v>
      </c>
      <c r="E58" s="9">
        <f>' '!BI8313</f>
        <v>0</v>
      </c>
      <c r="F58" s="9">
        <f>' '!BJ8313</f>
        <v>0</v>
      </c>
      <c r="G58" s="9">
        <f>' '!BX8313</f>
        <v>0</v>
      </c>
      <c r="H58" s="9">
        <f>' '!BY8313</f>
        <v>0</v>
      </c>
      <c r="I58" s="9">
        <f>' '!BZ8313</f>
        <v>0</v>
      </c>
      <c r="J58" s="9">
        <f>' '!CA8313</f>
        <v>0</v>
      </c>
      <c r="K58" s="9">
        <f>' '!CB8313</f>
        <v>0</v>
      </c>
      <c r="L58" s="9">
        <f>' '!CD8313</f>
        <v>0</v>
      </c>
      <c r="M58" s="9">
        <f>' '!CE8313</f>
        <v>0</v>
      </c>
      <c r="N58" s="9">
        <f>' '!CF8313</f>
        <v>0</v>
      </c>
    </row>
    <row r="59" spans="1:14" ht="12">
      <c r="A59" s="13"/>
      <c r="B59" s="18" t="s">
        <v>3</v>
      </c>
      <c r="C59" s="9">
        <f>' '!BF8314</f>
        <v>0</v>
      </c>
      <c r="D59" s="9">
        <f>' '!BH8314</f>
        <v>0</v>
      </c>
      <c r="E59" s="9">
        <f>' '!BI8314</f>
        <v>0</v>
      </c>
      <c r="F59" s="9">
        <f>' '!BJ8314</f>
        <v>0</v>
      </c>
      <c r="G59" s="9">
        <f>' '!BX8314</f>
        <v>0</v>
      </c>
      <c r="H59" s="9">
        <f>' '!BY8314</f>
        <v>0</v>
      </c>
      <c r="I59" s="9">
        <f>' '!BZ8314</f>
        <v>0</v>
      </c>
      <c r="J59" s="9">
        <f>' '!CA8314</f>
        <v>0</v>
      </c>
      <c r="K59" s="9">
        <f>' '!CB8314</f>
        <v>0</v>
      </c>
      <c r="L59" s="9">
        <f>' '!CD8314</f>
        <v>0</v>
      </c>
      <c r="M59" s="9">
        <f>' '!CE8314</f>
        <v>0</v>
      </c>
      <c r="N59" s="9">
        <f>' '!CF8314</f>
        <v>0</v>
      </c>
    </row>
    <row r="60" spans="1:14" ht="12">
      <c r="A60" s="13"/>
      <c r="B60" s="18" t="s">
        <v>4</v>
      </c>
      <c r="C60" s="9">
        <f>' '!BF8315</f>
        <v>0</v>
      </c>
      <c r="D60" s="9">
        <f>' '!BH8315</f>
        <v>0</v>
      </c>
      <c r="E60" s="9">
        <f>' '!BI8315</f>
        <v>0</v>
      </c>
      <c r="F60" s="9">
        <f>' '!BJ8315</f>
        <v>0</v>
      </c>
      <c r="G60" s="9">
        <f>' '!BX8315</f>
        <v>0</v>
      </c>
      <c r="H60" s="9">
        <f>' '!BY8315</f>
        <v>0</v>
      </c>
      <c r="I60" s="9">
        <f>' '!BZ8315</f>
        <v>0</v>
      </c>
      <c r="J60" s="9">
        <f>' '!CA8315</f>
        <v>0</v>
      </c>
      <c r="K60" s="9">
        <f>' '!CB8315</f>
        <v>0</v>
      </c>
      <c r="L60" s="9">
        <f>' '!CD8315</f>
        <v>0</v>
      </c>
      <c r="M60" s="9">
        <f>' '!CE8315</f>
        <v>0</v>
      </c>
      <c r="N60" s="9">
        <f>' '!CF8315</f>
        <v>0</v>
      </c>
    </row>
  </sheetData>
  <sheetProtection password="D4F0" sheet="1" objects="1" scenarios="1"/>
  <printOptions horizontalCentered="1" verticalCentered="1"/>
  <pageMargins left="0.15748031496062992" right="0.15748031496062992" top="0.5905511811023623" bottom="0.5905511811023623" header="0.5118110236220472" footer="0.5118110236220472"/>
  <pageSetup fitToHeight="1" fitToWidth="1" horizontalDpi="360" verticalDpi="360" orientation="portrait" paperSize="9" scale="89" r:id="rId1"/>
  <headerFooter alignWithMargins="0">
    <oddHeader>&amp;L&amp;D&amp;C&amp;F&amp;R&amp;A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showRowColHeaders="0" showZeros="0" showOutlineSymbols="0" zoomScalePageLayoutView="0" workbookViewId="0" topLeftCell="A1">
      <selection activeCell="C23" sqref="C23"/>
    </sheetView>
  </sheetViews>
  <sheetFormatPr defaultColWidth="9.140625" defaultRowHeight="12.75"/>
  <cols>
    <col min="1" max="1" width="2.00390625" style="17" customWidth="1"/>
    <col min="2" max="2" width="8.7109375" style="17" customWidth="1"/>
    <col min="3" max="14" width="8.57421875" style="17" customWidth="1"/>
    <col min="15" max="16384" width="9.140625" style="17" customWidth="1"/>
  </cols>
  <sheetData>
    <row r="1" spans="1:14" ht="12.75">
      <c r="A1" s="16">
        <f>' '!BD8078</f>
        <v>0</v>
      </c>
      <c r="B1" s="16">
        <f>' '!BE8078</f>
        <v>0</v>
      </c>
      <c r="C1" s="7" t="str">
        <f>Input!D8</f>
        <v>31/01</v>
      </c>
      <c r="D1" s="7" t="str">
        <f>Input!E8</f>
        <v>07/02</v>
      </c>
      <c r="E1" s="7" t="str">
        <f>Input!F8</f>
        <v>14/02</v>
      </c>
      <c r="F1" s="7" t="str">
        <f>Input!G8</f>
        <v>21/02</v>
      </c>
      <c r="G1" s="7" t="str">
        <f>Input!H8</f>
        <v>28/02</v>
      </c>
      <c r="H1" s="7" t="str">
        <f>Input!I8</f>
        <v>07/03</v>
      </c>
      <c r="I1" s="7" t="str">
        <f>Input!J8</f>
        <v>12/03</v>
      </c>
      <c r="J1" s="7" t="str">
        <f>Input!K8</f>
        <v>14/03</v>
      </c>
      <c r="K1" s="7" t="str">
        <f>Input!L8</f>
        <v>18/04</v>
      </c>
      <c r="L1" s="7" t="str">
        <f>Input!M8</f>
        <v>18/05</v>
      </c>
      <c r="M1" s="7" t="str">
        <f>Input!N8</f>
        <v>18/06</v>
      </c>
      <c r="N1" s="7" t="str">
        <f>Input!O8</f>
        <v>18/07</v>
      </c>
    </row>
    <row r="2" spans="1:14" ht="12">
      <c r="A2" s="13" t="str">
        <f>Input!A9</f>
        <v>A</v>
      </c>
      <c r="B2" s="18" t="s">
        <v>2</v>
      </c>
      <c r="C2" s="19">
        <f>' '!BF8079</f>
        <v>0</v>
      </c>
      <c r="D2" s="19">
        <f>' '!BH8079</f>
        <v>0</v>
      </c>
      <c r="E2" s="19">
        <f>' '!BI8079</f>
        <v>0</v>
      </c>
      <c r="F2" s="19">
        <f>' '!BJ8079</f>
        <v>0</v>
      </c>
      <c r="G2" s="19">
        <f>' '!BX8079</f>
        <v>0</v>
      </c>
      <c r="H2" s="19">
        <f>' '!BY8079</f>
        <v>0</v>
      </c>
      <c r="I2" s="19">
        <f>' '!BZ8079</f>
        <v>0</v>
      </c>
      <c r="J2" s="19">
        <f>' '!CA8079</f>
        <v>0</v>
      </c>
      <c r="K2" s="19">
        <f>' '!CB8079</f>
        <v>0</v>
      </c>
      <c r="L2" s="19">
        <f>' '!CD8079</f>
        <v>0</v>
      </c>
      <c r="M2" s="19">
        <f>' '!CE8079</f>
        <v>0</v>
      </c>
      <c r="N2" s="19">
        <f>' '!CF8079</f>
        <v>0</v>
      </c>
    </row>
    <row r="3" spans="1:14" ht="12">
      <c r="A3" s="13" t="str">
        <f>Input!B9</f>
        <v>R</v>
      </c>
      <c r="B3" s="18" t="s">
        <v>6</v>
      </c>
      <c r="C3" s="9">
        <f>' '!BF8080</f>
        <v>0</v>
      </c>
      <c r="D3" s="9">
        <f>' '!BH8080</f>
        <v>0</v>
      </c>
      <c r="E3" s="9">
        <f>' '!BI8080</f>
        <v>0</v>
      </c>
      <c r="F3" s="9">
        <f>' '!BJ8080</f>
        <v>0</v>
      </c>
      <c r="G3" s="9">
        <f>' '!BX8080</f>
        <v>0</v>
      </c>
      <c r="H3" s="9">
        <f>' '!BY8080</f>
        <v>0</v>
      </c>
      <c r="I3" s="9">
        <f>' '!BZ8080</f>
        <v>0</v>
      </c>
      <c r="J3" s="9">
        <f>' '!CA8080</f>
        <v>0</v>
      </c>
      <c r="K3" s="9">
        <f>' '!CB8080</f>
        <v>0</v>
      </c>
      <c r="L3" s="9">
        <f>' '!CD8080</f>
        <v>0</v>
      </c>
      <c r="M3" s="9">
        <f>' '!CE8080</f>
        <v>0</v>
      </c>
      <c r="N3" s="9">
        <f>' '!CF8080</f>
        <v>0</v>
      </c>
    </row>
    <row r="4" spans="1:14" ht="12">
      <c r="A4" s="13" t="str">
        <f>Input!C9</f>
        <v>C</v>
      </c>
      <c r="B4" s="18" t="s">
        <v>3</v>
      </c>
      <c r="C4" s="9">
        <f>' '!BF8082</f>
        <v>0</v>
      </c>
      <c r="D4" s="9">
        <f>' '!BH8082</f>
        <v>0</v>
      </c>
      <c r="E4" s="9">
        <f>' '!BI8082</f>
        <v>0</v>
      </c>
      <c r="F4" s="9">
        <f>' '!BJ8082</f>
        <v>0</v>
      </c>
      <c r="G4" s="9">
        <f>' '!BX8082</f>
        <v>0</v>
      </c>
      <c r="H4" s="9">
        <f>' '!BY8082</f>
        <v>0</v>
      </c>
      <c r="I4" s="9">
        <f>' '!BZ8082</f>
        <v>0</v>
      </c>
      <c r="J4" s="9">
        <f>' '!CA8082</f>
        <v>0</v>
      </c>
      <c r="K4" s="9">
        <f>' '!CB8082</f>
        <v>0</v>
      </c>
      <c r="L4" s="9">
        <f>' '!CD8082</f>
        <v>0</v>
      </c>
      <c r="M4" s="9">
        <f>' '!CE8082</f>
        <v>0</v>
      </c>
      <c r="N4" s="9">
        <f>' '!CF8082</f>
        <v>0</v>
      </c>
    </row>
    <row r="5" spans="1:14" ht="12">
      <c r="A5" s="13"/>
      <c r="B5" s="18" t="s">
        <v>4</v>
      </c>
      <c r="C5" s="9">
        <f>' '!BF8083</f>
        <v>0</v>
      </c>
      <c r="D5" s="9">
        <f>' '!BH8083</f>
        <v>0</v>
      </c>
      <c r="E5" s="9">
        <f>' '!BI8083</f>
        <v>0</v>
      </c>
      <c r="F5" s="9">
        <f>' '!BJ8083</f>
        <v>0</v>
      </c>
      <c r="G5" s="9">
        <f>' '!BX8083</f>
        <v>0</v>
      </c>
      <c r="H5" s="9">
        <f>' '!BY8083</f>
        <v>0</v>
      </c>
      <c r="I5" s="9">
        <f>' '!BZ8083</f>
        <v>0</v>
      </c>
      <c r="J5" s="9">
        <f>' '!CA8083</f>
        <v>0</v>
      </c>
      <c r="K5" s="9">
        <f>' '!CB8083</f>
        <v>0</v>
      </c>
      <c r="L5" s="9">
        <f>' '!CD8083</f>
        <v>0</v>
      </c>
      <c r="M5" s="9">
        <f>' '!CE8083</f>
        <v>0</v>
      </c>
      <c r="N5" s="9">
        <f>' '!CF8083</f>
        <v>0</v>
      </c>
    </row>
    <row r="6" spans="1:14" ht="12">
      <c r="A6" s="13"/>
      <c r="B6" s="13">
        <v>0</v>
      </c>
      <c r="C6" s="20">
        <f>' '!BF8084</f>
        <v>0</v>
      </c>
      <c r="D6" s="20">
        <f>' '!BH8084</f>
        <v>0</v>
      </c>
      <c r="E6" s="20">
        <f>' '!BI8084</f>
        <v>0</v>
      </c>
      <c r="F6" s="20">
        <f>' '!BJ8084</f>
        <v>0</v>
      </c>
      <c r="G6" s="20">
        <f>' '!BX8084</f>
        <v>0</v>
      </c>
      <c r="H6" s="20">
        <f>' '!BY8084</f>
        <v>0</v>
      </c>
      <c r="I6" s="20">
        <f>' '!BZ8084</f>
        <v>0</v>
      </c>
      <c r="J6" s="20">
        <f>' '!CA8084</f>
        <v>0</v>
      </c>
      <c r="K6" s="20">
        <f>' '!CB8084</f>
        <v>0</v>
      </c>
      <c r="L6" s="20">
        <f>' '!CD8084</f>
        <v>0</v>
      </c>
      <c r="M6" s="20">
        <f>' '!CE8084</f>
        <v>0</v>
      </c>
      <c r="N6" s="20">
        <f>' '!CF8084</f>
        <v>0</v>
      </c>
    </row>
    <row r="7" spans="1:14" ht="12">
      <c r="A7" s="13" t="str">
        <f>Input!A10</f>
        <v>A</v>
      </c>
      <c r="B7" s="18" t="s">
        <v>2</v>
      </c>
      <c r="C7" s="19">
        <f>' '!BF8085</f>
        <v>0</v>
      </c>
      <c r="D7" s="19">
        <f>' '!BH8085</f>
        <v>0</v>
      </c>
      <c r="E7" s="19">
        <f>' '!BI8085</f>
        <v>0</v>
      </c>
      <c r="F7" s="19">
        <f>' '!BJ8085</f>
        <v>0</v>
      </c>
      <c r="G7" s="19">
        <f>' '!BX8085</f>
        <v>0</v>
      </c>
      <c r="H7" s="19">
        <f>' '!BY8085</f>
        <v>0</v>
      </c>
      <c r="I7" s="19">
        <f>' '!BZ8085</f>
        <v>0</v>
      </c>
      <c r="J7" s="19">
        <f>' '!CA8085</f>
        <v>0</v>
      </c>
      <c r="K7" s="19">
        <f>' '!CB8085</f>
        <v>0</v>
      </c>
      <c r="L7" s="19">
        <f>' '!CD8085</f>
        <v>0</v>
      </c>
      <c r="M7" s="19">
        <f>' '!CE8085</f>
        <v>0</v>
      </c>
      <c r="N7" s="19">
        <f>' '!CF8085</f>
        <v>0</v>
      </c>
    </row>
    <row r="8" spans="1:14" ht="12">
      <c r="A8" s="13" t="str">
        <f>Input!B10</f>
        <v>G</v>
      </c>
      <c r="B8" s="18" t="s">
        <v>6</v>
      </c>
      <c r="C8" s="9">
        <f>' '!BF8086</f>
        <v>0</v>
      </c>
      <c r="D8" s="9">
        <f>' '!BH8086</f>
        <v>0</v>
      </c>
      <c r="E8" s="9">
        <f>' '!BI8086</f>
        <v>0</v>
      </c>
      <c r="F8" s="9">
        <f>' '!BJ8086</f>
        <v>0</v>
      </c>
      <c r="G8" s="9">
        <f>' '!BX8086</f>
        <v>0</v>
      </c>
      <c r="H8" s="9">
        <f>' '!BY8086</f>
        <v>0</v>
      </c>
      <c r="I8" s="9">
        <f>' '!BZ8086</f>
        <v>0</v>
      </c>
      <c r="J8" s="9">
        <f>' '!CA8086</f>
        <v>0</v>
      </c>
      <c r="K8" s="9">
        <f>' '!CB8086</f>
        <v>0</v>
      </c>
      <c r="L8" s="9">
        <f>' '!CD8086</f>
        <v>0</v>
      </c>
      <c r="M8" s="9">
        <f>' '!CE8086</f>
        <v>0</v>
      </c>
      <c r="N8" s="9">
        <f>' '!CF8086</f>
        <v>0</v>
      </c>
    </row>
    <row r="9" spans="1:14" ht="12">
      <c r="A9" s="13" t="str">
        <f>Input!C10</f>
        <v>N</v>
      </c>
      <c r="B9" s="18" t="s">
        <v>3</v>
      </c>
      <c r="C9" s="9">
        <f>' '!BF8087</f>
        <v>0</v>
      </c>
      <c r="D9" s="9">
        <f>' '!BH8087</f>
        <v>0</v>
      </c>
      <c r="E9" s="9">
        <f>' '!BI8087</f>
        <v>0</v>
      </c>
      <c r="F9" s="9">
        <f>' '!BJ8087</f>
        <v>0</v>
      </c>
      <c r="G9" s="9">
        <f>' '!BX8087</f>
        <v>0</v>
      </c>
      <c r="H9" s="9">
        <f>' '!BY8087</f>
        <v>0</v>
      </c>
      <c r="I9" s="9">
        <f>' '!BZ8087</f>
        <v>0</v>
      </c>
      <c r="J9" s="9">
        <f>' '!CA8087</f>
        <v>0</v>
      </c>
      <c r="K9" s="9">
        <f>' '!CB8087</f>
        <v>0</v>
      </c>
      <c r="L9" s="9">
        <f>' '!CD8087</f>
        <v>0</v>
      </c>
      <c r="M9" s="9">
        <f>' '!CE8087</f>
        <v>0</v>
      </c>
      <c r="N9" s="9">
        <f>' '!CF8087</f>
        <v>0</v>
      </c>
    </row>
    <row r="10" spans="1:14" ht="12">
      <c r="A10" s="13"/>
      <c r="B10" s="18" t="s">
        <v>4</v>
      </c>
      <c r="C10" s="9">
        <f>' '!BF8089</f>
        <v>0</v>
      </c>
      <c r="D10" s="9">
        <f>' '!BH8089</f>
        <v>0</v>
      </c>
      <c r="E10" s="9">
        <f>' '!BI8089</f>
        <v>0</v>
      </c>
      <c r="F10" s="9">
        <f>' '!BJ8089</f>
        <v>0</v>
      </c>
      <c r="G10" s="9">
        <f>' '!BX8089</f>
        <v>0</v>
      </c>
      <c r="H10" s="9">
        <f>' '!BY8089</f>
        <v>0</v>
      </c>
      <c r="I10" s="9">
        <f>' '!BZ8089</f>
        <v>0</v>
      </c>
      <c r="J10" s="9">
        <f>' '!CA8089</f>
        <v>0</v>
      </c>
      <c r="K10" s="9">
        <f>' '!CB8089</f>
        <v>0</v>
      </c>
      <c r="L10" s="9">
        <f>' '!CD8089</f>
        <v>0</v>
      </c>
      <c r="M10" s="9">
        <f>' '!CE8089</f>
        <v>0</v>
      </c>
      <c r="N10" s="9">
        <f>' '!CF8089</f>
        <v>0</v>
      </c>
    </row>
    <row r="11" spans="1:14" ht="12">
      <c r="A11" s="13"/>
      <c r="B11" s="13">
        <v>0</v>
      </c>
      <c r="C11" s="21">
        <f>' '!BF8090</f>
        <v>0</v>
      </c>
      <c r="D11" s="21">
        <f>' '!BH8090</f>
        <v>0</v>
      </c>
      <c r="E11" s="21">
        <f>' '!BI8090</f>
        <v>0</v>
      </c>
      <c r="F11" s="21">
        <f>' '!BJ8090</f>
        <v>0</v>
      </c>
      <c r="G11" s="21">
        <f>' '!BX8090</f>
        <v>0</v>
      </c>
      <c r="H11" s="21">
        <f>' '!BY8090</f>
        <v>0</v>
      </c>
      <c r="I11" s="21">
        <f>' '!BZ8090</f>
        <v>0</v>
      </c>
      <c r="J11" s="21">
        <f>' '!CA8090</f>
        <v>0</v>
      </c>
      <c r="K11" s="21">
        <f>' '!CB8090</f>
        <v>0</v>
      </c>
      <c r="L11" s="21">
        <f>' '!CD8090</f>
        <v>0</v>
      </c>
      <c r="M11" s="21">
        <f>' '!CE8090</f>
        <v>0</v>
      </c>
      <c r="N11" s="21">
        <f>' '!CF8090</f>
        <v>0</v>
      </c>
    </row>
    <row r="12" spans="1:14" ht="12">
      <c r="A12" s="13" t="str">
        <f>Input!A11</f>
        <v>A</v>
      </c>
      <c r="B12" s="18" t="s">
        <v>2</v>
      </c>
      <c r="C12" s="19">
        <f>' '!BF8091</f>
        <v>0</v>
      </c>
      <c r="D12" s="19">
        <f>' '!BH8091</f>
        <v>0</v>
      </c>
      <c r="E12" s="19">
        <f>' '!BI8091</f>
        <v>0</v>
      </c>
      <c r="F12" s="19">
        <f>' '!BJ8091</f>
        <v>0</v>
      </c>
      <c r="G12" s="19">
        <f>' '!BX8091</f>
        <v>0</v>
      </c>
      <c r="H12" s="19">
        <f>' '!BY8091</f>
        <v>0</v>
      </c>
      <c r="I12" s="19">
        <f>' '!BZ8091</f>
        <v>0</v>
      </c>
      <c r="J12" s="19">
        <f>' '!CA8091</f>
        <v>0</v>
      </c>
      <c r="K12" s="19">
        <f>' '!CB8091</f>
        <v>0</v>
      </c>
      <c r="L12" s="19">
        <f>' '!CD8091</f>
        <v>0</v>
      </c>
      <c r="M12" s="19">
        <f>' '!CE8091</f>
        <v>0</v>
      </c>
      <c r="N12" s="19">
        <f>' '!CF8091</f>
        <v>0</v>
      </c>
    </row>
    <row r="13" spans="1:14" ht="12">
      <c r="A13" s="13" t="str">
        <f>Input!B11</f>
        <v>H</v>
      </c>
      <c r="B13" s="18" t="s">
        <v>6</v>
      </c>
      <c r="C13" s="9">
        <f>' '!BF8093</f>
        <v>0</v>
      </c>
      <c r="D13" s="9">
        <f>' '!BH8093</f>
        <v>0</v>
      </c>
      <c r="E13" s="9">
        <f>' '!BI8093</f>
        <v>0</v>
      </c>
      <c r="F13" s="9">
        <f>' '!BJ8093</f>
        <v>0</v>
      </c>
      <c r="G13" s="9">
        <f>' '!BX8093</f>
        <v>0</v>
      </c>
      <c r="H13" s="9">
        <f>' '!BY8093</f>
        <v>0</v>
      </c>
      <c r="I13" s="9">
        <f>' '!BZ8093</f>
        <v>0</v>
      </c>
      <c r="J13" s="9">
        <f>' '!CA8093</f>
        <v>0</v>
      </c>
      <c r="K13" s="9">
        <f>' '!CB8093</f>
        <v>0</v>
      </c>
      <c r="L13" s="9">
        <f>' '!CD8093</f>
        <v>0</v>
      </c>
      <c r="M13" s="9">
        <f>' '!CE8093</f>
        <v>0</v>
      </c>
      <c r="N13" s="9">
        <f>' '!CF8093</f>
        <v>0</v>
      </c>
    </row>
    <row r="14" spans="1:14" ht="12">
      <c r="A14" s="13"/>
      <c r="B14" s="18" t="s">
        <v>3</v>
      </c>
      <c r="C14" s="9">
        <f>' '!BF8094</f>
        <v>0</v>
      </c>
      <c r="D14" s="9">
        <f>' '!BH8094</f>
        <v>0</v>
      </c>
      <c r="E14" s="9">
        <f>' '!BI8094</f>
        <v>0</v>
      </c>
      <c r="F14" s="9">
        <f>' '!BJ8094</f>
        <v>0</v>
      </c>
      <c r="G14" s="9">
        <f>' '!BX8094</f>
        <v>0</v>
      </c>
      <c r="H14" s="9">
        <f>' '!BY8094</f>
        <v>0</v>
      </c>
      <c r="I14" s="9">
        <f>' '!BZ8094</f>
        <v>0</v>
      </c>
      <c r="J14" s="9">
        <f>' '!CA8094</f>
        <v>0</v>
      </c>
      <c r="K14" s="9">
        <f>' '!CB8094</f>
        <v>0</v>
      </c>
      <c r="L14" s="9">
        <f>' '!CD8094</f>
        <v>0</v>
      </c>
      <c r="M14" s="9">
        <f>' '!CE8094</f>
        <v>0</v>
      </c>
      <c r="N14" s="9">
        <f>' '!CF8094</f>
        <v>0</v>
      </c>
    </row>
    <row r="15" spans="1:14" ht="12">
      <c r="A15" s="13"/>
      <c r="B15" s="18" t="s">
        <v>4</v>
      </c>
      <c r="C15" s="9">
        <f>' '!BF8095</f>
        <v>0</v>
      </c>
      <c r="D15" s="9">
        <f>' '!BH8095</f>
        <v>0</v>
      </c>
      <c r="E15" s="9">
        <f>' '!BI8095</f>
        <v>0</v>
      </c>
      <c r="F15" s="9">
        <f>' '!BJ8095</f>
        <v>0</v>
      </c>
      <c r="G15" s="9">
        <f>' '!BX8095</f>
        <v>0</v>
      </c>
      <c r="H15" s="9">
        <f>' '!BY8095</f>
        <v>0</v>
      </c>
      <c r="I15" s="9">
        <f>' '!BZ8095</f>
        <v>0</v>
      </c>
      <c r="J15" s="9">
        <f>' '!CA8095</f>
        <v>0</v>
      </c>
      <c r="K15" s="9">
        <f>' '!CB8095</f>
        <v>0</v>
      </c>
      <c r="L15" s="9">
        <f>' '!CD8095</f>
        <v>0</v>
      </c>
      <c r="M15" s="9">
        <f>' '!CE8095</f>
        <v>0</v>
      </c>
      <c r="N15" s="9">
        <f>' '!CF8095</f>
        <v>0</v>
      </c>
    </row>
    <row r="16" spans="1:14" ht="12">
      <c r="A16" s="13"/>
      <c r="B16" s="13">
        <v>0</v>
      </c>
      <c r="C16" s="21">
        <f>' '!BF8096</f>
        <v>0</v>
      </c>
      <c r="D16" s="21">
        <f>' '!BH8096</f>
        <v>0</v>
      </c>
      <c r="E16" s="21">
        <f>' '!BI8096</f>
        <v>0</v>
      </c>
      <c r="F16" s="21">
        <f>' '!BJ8096</f>
        <v>0</v>
      </c>
      <c r="G16" s="21">
        <f>' '!BX8096</f>
        <v>0</v>
      </c>
      <c r="H16" s="21">
        <f>' '!BY8096</f>
        <v>0</v>
      </c>
      <c r="I16" s="21">
        <f>' '!BZ8096</f>
        <v>0</v>
      </c>
      <c r="J16" s="21">
        <f>' '!CA8096</f>
        <v>0</v>
      </c>
      <c r="K16" s="21">
        <f>' '!CB8096</f>
        <v>0</v>
      </c>
      <c r="L16" s="21">
        <f>' '!CD8096</f>
        <v>0</v>
      </c>
      <c r="M16" s="21">
        <f>' '!CE8096</f>
        <v>0</v>
      </c>
      <c r="N16" s="21">
        <f>' '!CF8096</f>
        <v>0</v>
      </c>
    </row>
    <row r="17" spans="1:14" ht="12">
      <c r="A17" s="13" t="str">
        <f>Input!A12</f>
        <v>A</v>
      </c>
      <c r="B17" s="18" t="s">
        <v>2</v>
      </c>
      <c r="C17" s="19">
        <f>' '!BF8097</f>
        <v>0</v>
      </c>
      <c r="D17" s="19">
        <f>' '!BH8097</f>
        <v>0</v>
      </c>
      <c r="E17" s="19">
        <f>' '!BI8097</f>
        <v>0</v>
      </c>
      <c r="F17" s="19">
        <f>' '!BJ8097</f>
        <v>0</v>
      </c>
      <c r="G17" s="19">
        <f>' '!BX8097</f>
        <v>0</v>
      </c>
      <c r="H17" s="19">
        <f>' '!BY8097</f>
        <v>0</v>
      </c>
      <c r="I17" s="19">
        <f>' '!BZ8097</f>
        <v>0</v>
      </c>
      <c r="J17" s="19">
        <f>' '!CA8097</f>
        <v>0</v>
      </c>
      <c r="K17" s="19">
        <f>' '!CB8097</f>
        <v>0</v>
      </c>
      <c r="L17" s="19">
        <f>' '!CD8097</f>
        <v>0</v>
      </c>
      <c r="M17" s="19">
        <f>' '!CE8097</f>
        <v>0</v>
      </c>
      <c r="N17" s="19">
        <f>' '!CF8097</f>
        <v>0</v>
      </c>
    </row>
    <row r="18" spans="1:14" ht="12">
      <c r="A18" s="13" t="str">
        <f>Input!B12</f>
        <v>K</v>
      </c>
      <c r="B18" s="18" t="s">
        <v>6</v>
      </c>
      <c r="C18" s="9">
        <f>' '!BF8098</f>
        <v>0</v>
      </c>
      <c r="D18" s="9">
        <f>' '!BH8098</f>
        <v>0</v>
      </c>
      <c r="E18" s="9">
        <f>' '!BI8098</f>
        <v>0</v>
      </c>
      <c r="F18" s="9">
        <f>' '!BJ8098</f>
        <v>0</v>
      </c>
      <c r="G18" s="9">
        <f>' '!BX8098</f>
        <v>0</v>
      </c>
      <c r="H18" s="9">
        <f>' '!BY8098</f>
        <v>0</v>
      </c>
      <c r="I18" s="9">
        <f>' '!BZ8098</f>
        <v>0</v>
      </c>
      <c r="J18" s="9">
        <f>' '!CA8098</f>
        <v>0</v>
      </c>
      <c r="K18" s="9">
        <f>' '!CB8098</f>
        <v>0</v>
      </c>
      <c r="L18" s="9">
        <f>' '!CD8098</f>
        <v>0</v>
      </c>
      <c r="M18" s="9">
        <f>' '!CE8098</f>
        <v>0</v>
      </c>
      <c r="N18" s="9">
        <f>' '!CF8098</f>
        <v>0</v>
      </c>
    </row>
    <row r="19" spans="1:14" ht="12">
      <c r="A19" s="13" t="str">
        <f>Input!C12</f>
        <v>Z</v>
      </c>
      <c r="B19" s="18" t="s">
        <v>3</v>
      </c>
      <c r="C19" s="9">
        <f>' '!BF8100</f>
        <v>0</v>
      </c>
      <c r="D19" s="9">
        <f>' '!BH8100</f>
        <v>0</v>
      </c>
      <c r="E19" s="9">
        <f>' '!BI8100</f>
        <v>0</v>
      </c>
      <c r="F19" s="9">
        <f>' '!BJ8100</f>
        <v>0</v>
      </c>
      <c r="G19" s="9">
        <f>' '!BX8100</f>
        <v>0</v>
      </c>
      <c r="H19" s="9">
        <f>' '!BY8100</f>
        <v>0</v>
      </c>
      <c r="I19" s="9">
        <f>' '!BZ8100</f>
        <v>0</v>
      </c>
      <c r="J19" s="9">
        <f>' '!CA8100</f>
        <v>0</v>
      </c>
      <c r="K19" s="9">
        <f>' '!CB8100</f>
        <v>0</v>
      </c>
      <c r="L19" s="9">
        <f>' '!CD8100</f>
        <v>0</v>
      </c>
      <c r="M19" s="9">
        <f>' '!CE8100</f>
        <v>0</v>
      </c>
      <c r="N19" s="9">
        <f>' '!CF8100</f>
        <v>0</v>
      </c>
    </row>
    <row r="20" spans="1:14" ht="12">
      <c r="A20" s="13"/>
      <c r="B20" s="18" t="s">
        <v>4</v>
      </c>
      <c r="C20" s="9">
        <f>' '!BF8101</f>
        <v>0</v>
      </c>
      <c r="D20" s="9">
        <f>' '!BH8101</f>
        <v>0</v>
      </c>
      <c r="E20" s="9">
        <f>' '!BI8101</f>
        <v>0</v>
      </c>
      <c r="F20" s="9">
        <f>' '!BJ8101</f>
        <v>0</v>
      </c>
      <c r="G20" s="9">
        <f>' '!BX8101</f>
        <v>0</v>
      </c>
      <c r="H20" s="9">
        <f>' '!BY8101</f>
        <v>0</v>
      </c>
      <c r="I20" s="9">
        <f>' '!BZ8101</f>
        <v>0</v>
      </c>
      <c r="J20" s="9">
        <f>' '!CA8101</f>
        <v>0</v>
      </c>
      <c r="K20" s="9">
        <f>' '!CB8101</f>
        <v>0</v>
      </c>
      <c r="L20" s="9">
        <f>' '!CD8101</f>
        <v>0</v>
      </c>
      <c r="M20" s="9">
        <f>' '!CE8101</f>
        <v>0</v>
      </c>
      <c r="N20" s="9">
        <f>' '!CF8101</f>
        <v>0</v>
      </c>
    </row>
    <row r="21" spans="1:14" ht="12">
      <c r="A21" s="13"/>
      <c r="B21" s="13">
        <v>0</v>
      </c>
      <c r="C21" s="21">
        <f>' '!BF8102</f>
        <v>0</v>
      </c>
      <c r="D21" s="21">
        <f>' '!BH8102</f>
        <v>0</v>
      </c>
      <c r="E21" s="21">
        <f>' '!BI8102</f>
        <v>0</v>
      </c>
      <c r="F21" s="21">
        <f>' '!BJ8102</f>
        <v>0</v>
      </c>
      <c r="G21" s="21">
        <f>' '!BX8102</f>
        <v>0</v>
      </c>
      <c r="H21" s="21">
        <f>' '!BY8102</f>
        <v>0</v>
      </c>
      <c r="I21" s="21">
        <f>' '!BZ8102</f>
        <v>0</v>
      </c>
      <c r="J21" s="21">
        <f>' '!CA8102</f>
        <v>0</v>
      </c>
      <c r="K21" s="21">
        <f>' '!CB8102</f>
        <v>0</v>
      </c>
      <c r="L21" s="21">
        <f>' '!CD8102</f>
        <v>0</v>
      </c>
      <c r="M21" s="21">
        <f>' '!CE8102</f>
        <v>0</v>
      </c>
      <c r="N21" s="21">
        <f>' '!CF8102</f>
        <v>0</v>
      </c>
    </row>
    <row r="22" spans="1:14" ht="12">
      <c r="A22" s="13" t="str">
        <f>Input!A13</f>
        <v>H</v>
      </c>
      <c r="B22" s="18" t="s">
        <v>2</v>
      </c>
      <c r="C22" s="19">
        <f>' '!BF8103</f>
        <v>0</v>
      </c>
      <c r="D22" s="19">
        <f>' '!BH8103</f>
        <v>0</v>
      </c>
      <c r="E22" s="19">
        <f>' '!BI8103</f>
        <v>0</v>
      </c>
      <c r="F22" s="19">
        <f>' '!BJ8103</f>
        <v>0</v>
      </c>
      <c r="G22" s="19">
        <f>' '!BX8103</f>
        <v>0</v>
      </c>
      <c r="H22" s="19">
        <f>' '!BY8103</f>
        <v>0</v>
      </c>
      <c r="I22" s="19">
        <f>' '!BZ8103</f>
        <v>0</v>
      </c>
      <c r="J22" s="19">
        <f>' '!CA8103</f>
        <v>0</v>
      </c>
      <c r="K22" s="19">
        <f>' '!CB8103</f>
        <v>0</v>
      </c>
      <c r="L22" s="19">
        <f>' '!CD8103</f>
        <v>0</v>
      </c>
      <c r="M22" s="19">
        <f>' '!CE8103</f>
        <v>0</v>
      </c>
      <c r="N22" s="19">
        <f>' '!CF8103</f>
        <v>0</v>
      </c>
    </row>
    <row r="23" spans="1:14" ht="12">
      <c r="A23" s="13" t="str">
        <f>Input!B13</f>
        <v>E</v>
      </c>
      <c r="B23" s="18" t="s">
        <v>6</v>
      </c>
      <c r="C23" s="9">
        <f>' '!BF8105</f>
        <v>0</v>
      </c>
      <c r="D23" s="9">
        <f>' '!BH8105</f>
        <v>0</v>
      </c>
      <c r="E23" s="9">
        <f>' '!BI8105</f>
        <v>0</v>
      </c>
      <c r="F23" s="9">
        <f>' '!BJ8105</f>
        <v>0</v>
      </c>
      <c r="G23" s="9">
        <f>' '!BX8105</f>
        <v>0</v>
      </c>
      <c r="H23" s="9">
        <f>' '!BY8105</f>
        <v>0</v>
      </c>
      <c r="I23" s="9">
        <f>' '!BZ8105</f>
        <v>0</v>
      </c>
      <c r="J23" s="9">
        <f>' '!CA8105</f>
        <v>0</v>
      </c>
      <c r="K23" s="9">
        <f>' '!CB8105</f>
        <v>0</v>
      </c>
      <c r="L23" s="9">
        <f>' '!CD8105</f>
        <v>0</v>
      </c>
      <c r="M23" s="9">
        <f>' '!CE8105</f>
        <v>0</v>
      </c>
      <c r="N23" s="9">
        <f>' '!CF8105</f>
        <v>0</v>
      </c>
    </row>
    <row r="24" spans="1:14" ht="12">
      <c r="A24" s="13" t="str">
        <f>Input!C13</f>
        <v>I</v>
      </c>
      <c r="B24" s="18" t="s">
        <v>3</v>
      </c>
      <c r="C24" s="9">
        <f>' '!BF8106</f>
        <v>0</v>
      </c>
      <c r="D24" s="9">
        <f>' '!BH8106</f>
        <v>0</v>
      </c>
      <c r="E24" s="9">
        <f>' '!BI8106</f>
        <v>0</v>
      </c>
      <c r="F24" s="9">
        <f>' '!BJ8106</f>
        <v>0</v>
      </c>
      <c r="G24" s="9">
        <f>' '!BX8106</f>
        <v>0</v>
      </c>
      <c r="H24" s="9">
        <f>' '!BY8106</f>
        <v>0</v>
      </c>
      <c r="I24" s="9">
        <f>' '!BZ8106</f>
        <v>0</v>
      </c>
      <c r="J24" s="9">
        <f>' '!CA8106</f>
        <v>0</v>
      </c>
      <c r="K24" s="9">
        <f>' '!CB8106</f>
        <v>0</v>
      </c>
      <c r="L24" s="9">
        <f>' '!CD8106</f>
        <v>0</v>
      </c>
      <c r="M24" s="9">
        <f>' '!CE8106</f>
        <v>0</v>
      </c>
      <c r="N24" s="9">
        <f>' '!CF8106</f>
        <v>0</v>
      </c>
    </row>
    <row r="25" spans="1:14" ht="12">
      <c r="A25" s="13"/>
      <c r="B25" s="18" t="s">
        <v>4</v>
      </c>
      <c r="C25" s="9">
        <f>' '!BF8107</f>
        <v>0</v>
      </c>
      <c r="D25" s="9">
        <f>' '!BH8107</f>
        <v>0</v>
      </c>
      <c r="E25" s="9">
        <f>' '!BI8107</f>
        <v>0</v>
      </c>
      <c r="F25" s="9">
        <f>' '!BJ8107</f>
        <v>0</v>
      </c>
      <c r="G25" s="9">
        <f>' '!BX8107</f>
        <v>0</v>
      </c>
      <c r="H25" s="9">
        <f>' '!BY8107</f>
        <v>0</v>
      </c>
      <c r="I25" s="9">
        <f>' '!BZ8107</f>
        <v>0</v>
      </c>
      <c r="J25" s="9">
        <f>' '!CA8107</f>
        <v>0</v>
      </c>
      <c r="K25" s="9">
        <f>' '!CB8107</f>
        <v>0</v>
      </c>
      <c r="L25" s="9">
        <f>' '!CD8107</f>
        <v>0</v>
      </c>
      <c r="M25" s="9">
        <f>' '!CE8107</f>
        <v>0</v>
      </c>
      <c r="N25" s="9">
        <f>' '!CF8107</f>
        <v>0</v>
      </c>
    </row>
    <row r="26" spans="1:14" ht="12">
      <c r="A26" s="13"/>
      <c r="B26" s="13">
        <v>0</v>
      </c>
      <c r="C26" s="21">
        <f>' '!BF8108</f>
        <v>0</v>
      </c>
      <c r="D26" s="21">
        <f>' '!BH8108</f>
        <v>0</v>
      </c>
      <c r="E26" s="21">
        <f>' '!BI8108</f>
        <v>0</v>
      </c>
      <c r="F26" s="21">
        <f>' '!BJ8108</f>
        <v>0</v>
      </c>
      <c r="G26" s="21">
        <f>' '!BX8108</f>
        <v>0</v>
      </c>
      <c r="H26" s="21">
        <f>' '!BY8108</f>
        <v>0</v>
      </c>
      <c r="I26" s="21">
        <f>' '!BZ8108</f>
        <v>0</v>
      </c>
      <c r="J26" s="21">
        <f>' '!CA8108</f>
        <v>0</v>
      </c>
      <c r="K26" s="21">
        <f>' '!CB8108</f>
        <v>0</v>
      </c>
      <c r="L26" s="21">
        <f>' '!CD8108</f>
        <v>0</v>
      </c>
      <c r="M26" s="21">
        <f>' '!CE8108</f>
        <v>0</v>
      </c>
      <c r="N26" s="21">
        <f>' '!CF8108</f>
        <v>0</v>
      </c>
    </row>
    <row r="27" spans="1:14" ht="12">
      <c r="A27" s="13" t="str">
        <f>Input!A14</f>
        <v>I</v>
      </c>
      <c r="B27" s="18" t="s">
        <v>2</v>
      </c>
      <c r="C27" s="19">
        <f>' '!BF8109</f>
        <v>0</v>
      </c>
      <c r="D27" s="19">
        <f>' '!BH8109</f>
        <v>0</v>
      </c>
      <c r="E27" s="19">
        <f>' '!BI8109</f>
        <v>0</v>
      </c>
      <c r="F27" s="19">
        <f>' '!BJ8109</f>
        <v>0</v>
      </c>
      <c r="G27" s="19">
        <f>' '!BX8109</f>
        <v>0</v>
      </c>
      <c r="H27" s="19">
        <f>' '!BY8109</f>
        <v>0</v>
      </c>
      <c r="I27" s="19">
        <f>' '!BZ8109</f>
        <v>0</v>
      </c>
      <c r="J27" s="19">
        <f>' '!CA8109</f>
        <v>0</v>
      </c>
      <c r="K27" s="19">
        <f>' '!CB8109</f>
        <v>0</v>
      </c>
      <c r="L27" s="19">
        <f>' '!CD8109</f>
        <v>0</v>
      </c>
      <c r="M27" s="19">
        <f>' '!CE8109</f>
        <v>0</v>
      </c>
      <c r="N27" s="19">
        <f>' '!CF8109</f>
        <v>0</v>
      </c>
    </row>
    <row r="28" spans="1:14" ht="12">
      <c r="A28" s="13" t="str">
        <f>Input!B14</f>
        <v>N</v>
      </c>
      <c r="B28" s="18" t="s">
        <v>6</v>
      </c>
      <c r="C28" s="9">
        <f>' '!BF8110</f>
        <v>0</v>
      </c>
      <c r="D28" s="9">
        <f>' '!BH8110</f>
        <v>0</v>
      </c>
      <c r="E28" s="9">
        <f>' '!BI8110</f>
        <v>0</v>
      </c>
      <c r="F28" s="9">
        <f>' '!BJ8110</f>
        <v>0</v>
      </c>
      <c r="G28" s="9">
        <f>' '!BX8110</f>
        <v>0</v>
      </c>
      <c r="H28" s="9">
        <f>' '!BY8110</f>
        <v>0</v>
      </c>
      <c r="I28" s="9">
        <f>' '!BZ8110</f>
        <v>0</v>
      </c>
      <c r="J28" s="9">
        <f>' '!CA8110</f>
        <v>0</v>
      </c>
      <c r="K28" s="9">
        <f>' '!CB8110</f>
        <v>0</v>
      </c>
      <c r="L28" s="9">
        <f>' '!CD8110</f>
        <v>0</v>
      </c>
      <c r="M28" s="9">
        <f>' '!CE8110</f>
        <v>0</v>
      </c>
      <c r="N28" s="9">
        <f>' '!CF8110</f>
        <v>0</v>
      </c>
    </row>
    <row r="29" spans="1:14" ht="12">
      <c r="A29" s="13" t="str">
        <f>Input!C14</f>
        <v>G</v>
      </c>
      <c r="B29" s="18" t="s">
        <v>3</v>
      </c>
      <c r="C29" s="9">
        <f>' '!BF8111</f>
        <v>0</v>
      </c>
      <c r="D29" s="9">
        <f>' '!BH8111</f>
        <v>0</v>
      </c>
      <c r="E29" s="9">
        <f>' '!BI8111</f>
        <v>0</v>
      </c>
      <c r="F29" s="9">
        <f>' '!BJ8111</f>
        <v>0</v>
      </c>
      <c r="G29" s="9">
        <f>' '!BX8111</f>
        <v>0</v>
      </c>
      <c r="H29" s="9">
        <f>' '!BY8111</f>
        <v>0</v>
      </c>
      <c r="I29" s="9">
        <f>' '!BZ8111</f>
        <v>0</v>
      </c>
      <c r="J29" s="9">
        <f>' '!CA8111</f>
        <v>0</v>
      </c>
      <c r="K29" s="9">
        <f>' '!CB8111</f>
        <v>0</v>
      </c>
      <c r="L29" s="9">
        <f>' '!CD8111</f>
        <v>0</v>
      </c>
      <c r="M29" s="9">
        <f>' '!CE8111</f>
        <v>0</v>
      </c>
      <c r="N29" s="9">
        <f>' '!CF8111</f>
        <v>0</v>
      </c>
    </row>
    <row r="30" spans="1:14" ht="12">
      <c r="A30" s="13"/>
      <c r="B30" s="18" t="s">
        <v>4</v>
      </c>
      <c r="C30" s="9">
        <f>' '!BF8113</f>
        <v>0</v>
      </c>
      <c r="D30" s="9">
        <f>' '!BH8113</f>
        <v>0</v>
      </c>
      <c r="E30" s="9">
        <f>' '!BI8113</f>
        <v>0</v>
      </c>
      <c r="F30" s="9">
        <f>' '!BJ8113</f>
        <v>0</v>
      </c>
      <c r="G30" s="9">
        <f>' '!BX8113</f>
        <v>0</v>
      </c>
      <c r="H30" s="9">
        <f>' '!BY8113</f>
        <v>0</v>
      </c>
      <c r="I30" s="9">
        <f>' '!BZ8113</f>
        <v>0</v>
      </c>
      <c r="J30" s="9">
        <f>' '!CA8113</f>
        <v>0</v>
      </c>
      <c r="K30" s="9">
        <f>' '!CB8113</f>
        <v>0</v>
      </c>
      <c r="L30" s="9">
        <f>' '!CD8113</f>
        <v>0</v>
      </c>
      <c r="M30" s="9">
        <f>' '!CE8113</f>
        <v>0</v>
      </c>
      <c r="N30" s="9">
        <f>' '!CF8113</f>
        <v>0</v>
      </c>
    </row>
    <row r="31" spans="1:14" ht="12">
      <c r="A31" s="13"/>
      <c r="B31" s="13">
        <v>0</v>
      </c>
      <c r="C31" s="21">
        <f>' '!BF8114</f>
        <v>0</v>
      </c>
      <c r="D31" s="21">
        <f>' '!BH8114</f>
        <v>0</v>
      </c>
      <c r="E31" s="21">
        <f>' '!BI8114</f>
        <v>0</v>
      </c>
      <c r="F31" s="21">
        <f>' '!BJ8114</f>
        <v>0</v>
      </c>
      <c r="G31" s="21">
        <f>' '!BX8114</f>
        <v>0</v>
      </c>
      <c r="H31" s="21">
        <f>' '!BY8114</f>
        <v>0</v>
      </c>
      <c r="I31" s="21">
        <f>' '!BZ8114</f>
        <v>0</v>
      </c>
      <c r="J31" s="21">
        <f>' '!CA8114</f>
        <v>0</v>
      </c>
      <c r="K31" s="21">
        <f>' '!CB8114</f>
        <v>0</v>
      </c>
      <c r="L31" s="21">
        <f>' '!CD8114</f>
        <v>0</v>
      </c>
      <c r="M31" s="21">
        <f>' '!CE8114</f>
        <v>0</v>
      </c>
      <c r="N31" s="21">
        <f>' '!CF8114</f>
        <v>0</v>
      </c>
    </row>
    <row r="32" spans="1:14" ht="12">
      <c r="A32" s="13" t="str">
        <f>Input!A15</f>
        <v>R</v>
      </c>
      <c r="B32" s="18" t="s">
        <v>2</v>
      </c>
      <c r="C32" s="19">
        <f>' '!BF8115</f>
        <v>0</v>
      </c>
      <c r="D32" s="19">
        <f>' '!BH8115</f>
        <v>0</v>
      </c>
      <c r="E32" s="19">
        <f>' '!BI8115</f>
        <v>0</v>
      </c>
      <c r="F32" s="19">
        <f>' '!BJ8115</f>
        <v>0</v>
      </c>
      <c r="G32" s="19">
        <f>' '!BX8115</f>
        <v>0</v>
      </c>
      <c r="H32" s="19">
        <f>' '!BY8115</f>
        <v>0</v>
      </c>
      <c r="I32" s="19">
        <f>' '!BZ8115</f>
        <v>0</v>
      </c>
      <c r="J32" s="19">
        <f>' '!CA8115</f>
        <v>0</v>
      </c>
      <c r="K32" s="19">
        <f>' '!CB8115</f>
        <v>0</v>
      </c>
      <c r="L32" s="19">
        <f>' '!CD8115</f>
        <v>0</v>
      </c>
      <c r="M32" s="19">
        <f>' '!CE8115</f>
        <v>0</v>
      </c>
      <c r="N32" s="19">
        <f>' '!CF8115</f>
        <v>0</v>
      </c>
    </row>
    <row r="33" spans="1:14" ht="12">
      <c r="A33" s="13" t="str">
        <f>Input!B15</f>
        <v>D</v>
      </c>
      <c r="B33" s="18" t="s">
        <v>6</v>
      </c>
      <c r="C33" s="9">
        <f>' '!BF8117</f>
        <v>0</v>
      </c>
      <c r="D33" s="9">
        <f>' '!BH8117</f>
        <v>0</v>
      </c>
      <c r="E33" s="9">
        <f>' '!BI8117</f>
        <v>0</v>
      </c>
      <c r="F33" s="9">
        <f>' '!BJ8117</f>
        <v>0</v>
      </c>
      <c r="G33" s="9">
        <f>' '!BX8117</f>
        <v>0</v>
      </c>
      <c r="H33" s="9">
        <f>' '!BY8117</f>
        <v>0</v>
      </c>
      <c r="I33" s="9">
        <f>' '!BZ8117</f>
        <v>0</v>
      </c>
      <c r="J33" s="9">
        <f>' '!CA8117</f>
        <v>0</v>
      </c>
      <c r="K33" s="9">
        <f>' '!CB8117</f>
        <v>0</v>
      </c>
      <c r="L33" s="9">
        <f>' '!CD8117</f>
        <v>0</v>
      </c>
      <c r="M33" s="9">
        <f>' '!CE8117</f>
        <v>0</v>
      </c>
      <c r="N33" s="9">
        <f>' '!CF8117</f>
        <v>0</v>
      </c>
    </row>
    <row r="34" spans="1:14" ht="12">
      <c r="A34" s="13">
        <f>Input!C15</f>
        <v>0</v>
      </c>
      <c r="B34" s="18" t="s">
        <v>3</v>
      </c>
      <c r="C34" s="9">
        <f>' '!BF8118</f>
        <v>0</v>
      </c>
      <c r="D34" s="9">
        <f>' '!BH8118</f>
        <v>0</v>
      </c>
      <c r="E34" s="9">
        <f>' '!BI8118</f>
        <v>0</v>
      </c>
      <c r="F34" s="9">
        <f>' '!BJ8118</f>
        <v>0</v>
      </c>
      <c r="G34" s="9">
        <f>' '!BX8118</f>
        <v>0</v>
      </c>
      <c r="H34" s="9">
        <f>' '!BY8118</f>
        <v>0</v>
      </c>
      <c r="I34" s="9">
        <f>' '!BZ8118</f>
        <v>0</v>
      </c>
      <c r="J34" s="9">
        <f>' '!CA8118</f>
        <v>0</v>
      </c>
      <c r="K34" s="9">
        <f>' '!CB8118</f>
        <v>0</v>
      </c>
      <c r="L34" s="9">
        <f>' '!CD8118</f>
        <v>0</v>
      </c>
      <c r="M34" s="9">
        <f>' '!CE8118</f>
        <v>0</v>
      </c>
      <c r="N34" s="9">
        <f>' '!CF8118</f>
        <v>0</v>
      </c>
    </row>
    <row r="35" spans="1:14" ht="12">
      <c r="A35" s="13"/>
      <c r="B35" s="18" t="s">
        <v>4</v>
      </c>
      <c r="C35" s="9">
        <f>' '!BF8119</f>
        <v>0</v>
      </c>
      <c r="D35" s="9">
        <f>' '!BH8119</f>
        <v>0</v>
      </c>
      <c r="E35" s="9">
        <f>' '!BI8119</f>
        <v>0</v>
      </c>
      <c r="F35" s="9">
        <f>' '!BJ8119</f>
        <v>0</v>
      </c>
      <c r="G35" s="9">
        <f>' '!BX8119</f>
        <v>0</v>
      </c>
      <c r="H35" s="9">
        <f>' '!BY8119</f>
        <v>0</v>
      </c>
      <c r="I35" s="9">
        <f>' '!BZ8119</f>
        <v>0</v>
      </c>
      <c r="J35" s="9">
        <f>' '!CA8119</f>
        <v>0</v>
      </c>
      <c r="K35" s="9">
        <f>' '!CB8119</f>
        <v>0</v>
      </c>
      <c r="L35" s="9">
        <f>' '!CD8119</f>
        <v>0</v>
      </c>
      <c r="M35" s="9">
        <f>' '!CE8119</f>
        <v>0</v>
      </c>
      <c r="N35" s="9">
        <f>' '!CF8119</f>
        <v>0</v>
      </c>
    </row>
    <row r="36" spans="1:14" ht="12">
      <c r="A36" s="13"/>
      <c r="B36" s="13">
        <v>0</v>
      </c>
      <c r="C36" s="21">
        <f>' '!BF8120</f>
        <v>0</v>
      </c>
      <c r="D36" s="21">
        <f>' '!BH8120</f>
        <v>0</v>
      </c>
      <c r="E36" s="21">
        <f>' '!BI8120</f>
        <v>0</v>
      </c>
      <c r="F36" s="21">
        <f>' '!BJ8120</f>
        <v>0</v>
      </c>
      <c r="G36" s="21">
        <f>' '!BX8120</f>
        <v>0</v>
      </c>
      <c r="H36" s="21">
        <f>' '!BY8120</f>
        <v>0</v>
      </c>
      <c r="I36" s="21">
        <f>' '!BZ8120</f>
        <v>0</v>
      </c>
      <c r="J36" s="21">
        <f>' '!CA8120</f>
        <v>0</v>
      </c>
      <c r="K36" s="21">
        <f>' '!CB8120</f>
        <v>0</v>
      </c>
      <c r="L36" s="21">
        <f>' '!CD8120</f>
        <v>0</v>
      </c>
      <c r="M36" s="21">
        <f>' '!CE8120</f>
        <v>0</v>
      </c>
      <c r="N36" s="21">
        <f>' '!CF8120</f>
        <v>0</v>
      </c>
    </row>
    <row r="37" spans="1:14" ht="12">
      <c r="A37" s="13" t="str">
        <f>Input!A16</f>
        <v>K</v>
      </c>
      <c r="B37" s="18" t="s">
        <v>2</v>
      </c>
      <c r="C37" s="19">
        <f>' '!BF8121</f>
        <v>0</v>
      </c>
      <c r="D37" s="19">
        <f>' '!BH8121</f>
        <v>0</v>
      </c>
      <c r="E37" s="19">
        <f>' '!BI8121</f>
        <v>0</v>
      </c>
      <c r="F37" s="19">
        <f>' '!BJ8121</f>
        <v>0</v>
      </c>
      <c r="G37" s="19">
        <f>' '!BX8121</f>
        <v>0</v>
      </c>
      <c r="H37" s="19">
        <f>' '!BY8121</f>
        <v>0</v>
      </c>
      <c r="I37" s="19">
        <f>' '!BZ8121</f>
        <v>0</v>
      </c>
      <c r="J37" s="19">
        <f>' '!CA8121</f>
        <v>0</v>
      </c>
      <c r="K37" s="19">
        <f>' '!CB8121</f>
        <v>0</v>
      </c>
      <c r="L37" s="19">
        <f>' '!CD8121</f>
        <v>0</v>
      </c>
      <c r="M37" s="19">
        <f>' '!CE8121</f>
        <v>0</v>
      </c>
      <c r="N37" s="19">
        <f>' '!CF8121</f>
        <v>0</v>
      </c>
    </row>
    <row r="38" spans="1:14" ht="12">
      <c r="A38" s="13" t="str">
        <f>Input!B16</f>
        <v>P</v>
      </c>
      <c r="B38" s="18" t="s">
        <v>6</v>
      </c>
      <c r="C38" s="9">
        <f>' '!BF8122</f>
        <v>0</v>
      </c>
      <c r="D38" s="9">
        <f>' '!BH8122</f>
        <v>0</v>
      </c>
      <c r="E38" s="9">
        <f>' '!BI8122</f>
        <v>0</v>
      </c>
      <c r="F38" s="9">
        <f>' '!BJ8122</f>
        <v>0</v>
      </c>
      <c r="G38" s="9">
        <f>' '!BX8122</f>
        <v>0</v>
      </c>
      <c r="H38" s="9">
        <f>' '!BY8122</f>
        <v>0</v>
      </c>
      <c r="I38" s="9">
        <f>' '!BZ8122</f>
        <v>0</v>
      </c>
      <c r="J38" s="9">
        <f>' '!CA8122</f>
        <v>0</v>
      </c>
      <c r="K38" s="9">
        <f>' '!CB8122</f>
        <v>0</v>
      </c>
      <c r="L38" s="9">
        <f>' '!CD8122</f>
        <v>0</v>
      </c>
      <c r="M38" s="9">
        <f>' '!CE8122</f>
        <v>0</v>
      </c>
      <c r="N38" s="9">
        <f>' '!CF8122</f>
        <v>0</v>
      </c>
    </row>
    <row r="39" spans="1:14" ht="12">
      <c r="A39" s="13" t="str">
        <f>Input!C16</f>
        <v>N</v>
      </c>
      <c r="B39" s="18" t="s">
        <v>3</v>
      </c>
      <c r="C39" s="9">
        <f>' '!BF8125</f>
        <v>0</v>
      </c>
      <c r="D39" s="9">
        <f>' '!BH8125</f>
        <v>0</v>
      </c>
      <c r="E39" s="9">
        <f>' '!BI8125</f>
        <v>0</v>
      </c>
      <c r="F39" s="9">
        <f>' '!BJ8125</f>
        <v>0</v>
      </c>
      <c r="G39" s="9">
        <f>' '!BX8125</f>
        <v>0</v>
      </c>
      <c r="H39" s="9">
        <f>' '!BY8125</f>
        <v>0</v>
      </c>
      <c r="I39" s="9">
        <f>' '!BZ8125</f>
        <v>0</v>
      </c>
      <c r="J39" s="9">
        <f>' '!CA8125</f>
        <v>0</v>
      </c>
      <c r="K39" s="9">
        <f>' '!CB8125</f>
        <v>0</v>
      </c>
      <c r="L39" s="9">
        <f>' '!CD8125</f>
        <v>0</v>
      </c>
      <c r="M39" s="9">
        <f>' '!CE8125</f>
        <v>0</v>
      </c>
      <c r="N39" s="9">
        <f>' '!CF8125</f>
        <v>0</v>
      </c>
    </row>
    <row r="40" spans="1:14" ht="12">
      <c r="A40" s="13"/>
      <c r="B40" s="18" t="s">
        <v>4</v>
      </c>
      <c r="C40" s="9">
        <f>' '!BF8126</f>
        <v>0</v>
      </c>
      <c r="D40" s="9">
        <f>' '!BH8126</f>
        <v>0</v>
      </c>
      <c r="E40" s="9">
        <f>' '!BI8126</f>
        <v>0</v>
      </c>
      <c r="F40" s="9">
        <f>' '!BJ8126</f>
        <v>0</v>
      </c>
      <c r="G40" s="9">
        <f>' '!BX8126</f>
        <v>0</v>
      </c>
      <c r="H40" s="9">
        <f>' '!BY8126</f>
        <v>0</v>
      </c>
      <c r="I40" s="9">
        <f>' '!BZ8126</f>
        <v>0</v>
      </c>
      <c r="J40" s="9">
        <f>' '!CA8126</f>
        <v>0</v>
      </c>
      <c r="K40" s="9">
        <f>' '!CB8126</f>
        <v>0</v>
      </c>
      <c r="L40" s="9">
        <f>' '!CD8126</f>
        <v>0</v>
      </c>
      <c r="M40" s="9">
        <f>' '!CE8126</f>
        <v>0</v>
      </c>
      <c r="N40" s="9">
        <f>' '!CF8126</f>
        <v>0</v>
      </c>
    </row>
    <row r="41" spans="1:14" ht="12">
      <c r="A41" s="13"/>
      <c r="B41" s="13">
        <v>0</v>
      </c>
      <c r="C41" s="21">
        <f>' '!BF8127</f>
        <v>0</v>
      </c>
      <c r="D41" s="21">
        <f>' '!BH8127</f>
        <v>0</v>
      </c>
      <c r="E41" s="21">
        <f>' '!BI8127</f>
        <v>0</v>
      </c>
      <c r="F41" s="21">
        <f>' '!BJ8127</f>
        <v>0</v>
      </c>
      <c r="G41" s="21">
        <f>' '!BX8127</f>
        <v>0</v>
      </c>
      <c r="H41" s="21">
        <f>' '!BY8127</f>
        <v>0</v>
      </c>
      <c r="I41" s="21">
        <f>' '!BZ8127</f>
        <v>0</v>
      </c>
      <c r="J41" s="21">
        <f>' '!CA8127</f>
        <v>0</v>
      </c>
      <c r="K41" s="21">
        <f>' '!CB8127</f>
        <v>0</v>
      </c>
      <c r="L41" s="21">
        <f>' '!CD8127</f>
        <v>0</v>
      </c>
      <c r="M41" s="21">
        <f>' '!CE8127</f>
        <v>0</v>
      </c>
      <c r="N41" s="21">
        <f>' '!CF8127</f>
        <v>0</v>
      </c>
    </row>
    <row r="42" spans="1:14" ht="12">
      <c r="A42" s="13" t="str">
        <f>Input!A17</f>
        <v>P</v>
      </c>
      <c r="B42" s="18" t="s">
        <v>2</v>
      </c>
      <c r="C42" s="19">
        <f>' '!BF8128</f>
        <v>0</v>
      </c>
      <c r="D42" s="19">
        <f>' '!BH8128</f>
        <v>0</v>
      </c>
      <c r="E42" s="19">
        <f>' '!BI8128</f>
        <v>0</v>
      </c>
      <c r="F42" s="19">
        <f>' '!BJ8128</f>
        <v>0</v>
      </c>
      <c r="G42" s="19">
        <f>' '!BX8128</f>
        <v>0</v>
      </c>
      <c r="H42" s="19">
        <f>' '!BY8128</f>
        <v>0</v>
      </c>
      <c r="I42" s="19">
        <f>' '!BZ8128</f>
        <v>0</v>
      </c>
      <c r="J42" s="19">
        <f>' '!CA8128</f>
        <v>0</v>
      </c>
      <c r="K42" s="19">
        <f>' '!CB8128</f>
        <v>0</v>
      </c>
      <c r="L42" s="19">
        <f>' '!CD8128</f>
        <v>0</v>
      </c>
      <c r="M42" s="19">
        <f>' '!CE8128</f>
        <v>0</v>
      </c>
      <c r="N42" s="19">
        <f>' '!CF8128</f>
        <v>0</v>
      </c>
    </row>
    <row r="43" spans="1:14" ht="12">
      <c r="A43" s="13" t="str">
        <f>Input!B17</f>
        <v>H</v>
      </c>
      <c r="B43" s="18" t="s">
        <v>6</v>
      </c>
      <c r="C43" s="9">
        <f>' '!BF8129</f>
        <v>0</v>
      </c>
      <c r="D43" s="9">
        <f>' '!BH8129</f>
        <v>0</v>
      </c>
      <c r="E43" s="9">
        <f>' '!BI8129</f>
        <v>0</v>
      </c>
      <c r="F43" s="9">
        <f>' '!BJ8129</f>
        <v>0</v>
      </c>
      <c r="G43" s="9">
        <f>' '!BX8129</f>
        <v>0</v>
      </c>
      <c r="H43" s="9">
        <f>' '!BY8129</f>
        <v>0</v>
      </c>
      <c r="I43" s="9">
        <f>' '!BZ8129</f>
        <v>0</v>
      </c>
      <c r="J43" s="9">
        <f>' '!CA8129</f>
        <v>0</v>
      </c>
      <c r="K43" s="9">
        <f>' '!CB8129</f>
        <v>0</v>
      </c>
      <c r="L43" s="9">
        <f>' '!CD8129</f>
        <v>0</v>
      </c>
      <c r="M43" s="9">
        <f>' '!CE8129</f>
        <v>0</v>
      </c>
      <c r="N43" s="9">
        <f>' '!CF8129</f>
        <v>0</v>
      </c>
    </row>
    <row r="44" spans="1:14" ht="12">
      <c r="A44" s="13" t="str">
        <f>Input!C17</f>
        <v>I</v>
      </c>
      <c r="B44" s="18" t="s">
        <v>3</v>
      </c>
      <c r="C44" s="9">
        <f>' '!BF8131</f>
        <v>0</v>
      </c>
      <c r="D44" s="9">
        <f>' '!BH8131</f>
        <v>0</v>
      </c>
      <c r="E44" s="9">
        <f>' '!BI8131</f>
        <v>0</v>
      </c>
      <c r="F44" s="9">
        <f>' '!BJ8131</f>
        <v>0</v>
      </c>
      <c r="G44" s="9">
        <f>' '!BX8131</f>
        <v>0</v>
      </c>
      <c r="H44" s="9">
        <f>' '!BY8131</f>
        <v>0</v>
      </c>
      <c r="I44" s="9">
        <f>' '!BZ8131</f>
        <v>0</v>
      </c>
      <c r="J44" s="9">
        <f>' '!CA8131</f>
        <v>0</v>
      </c>
      <c r="K44" s="9">
        <f>' '!CB8131</f>
        <v>0</v>
      </c>
      <c r="L44" s="9">
        <f>' '!CD8131</f>
        <v>0</v>
      </c>
      <c r="M44" s="9">
        <f>' '!CE8131</f>
        <v>0</v>
      </c>
      <c r="N44" s="9">
        <f>' '!CF8131</f>
        <v>0</v>
      </c>
    </row>
    <row r="45" spans="1:14" ht="12">
      <c r="A45" s="13"/>
      <c r="B45" s="18" t="s">
        <v>4</v>
      </c>
      <c r="C45" s="9">
        <f>' '!BF8132</f>
        <v>0</v>
      </c>
      <c r="D45" s="9">
        <f>' '!BH8132</f>
        <v>0</v>
      </c>
      <c r="E45" s="9">
        <f>' '!BI8132</f>
        <v>0</v>
      </c>
      <c r="F45" s="9">
        <f>' '!BJ8132</f>
        <v>0</v>
      </c>
      <c r="G45" s="9">
        <f>' '!BX8132</f>
        <v>0</v>
      </c>
      <c r="H45" s="9">
        <f>' '!BY8132</f>
        <v>0</v>
      </c>
      <c r="I45" s="9">
        <f>' '!BZ8132</f>
        <v>0</v>
      </c>
      <c r="J45" s="9">
        <f>' '!CA8132</f>
        <v>0</v>
      </c>
      <c r="K45" s="9">
        <f>' '!CB8132</f>
        <v>0</v>
      </c>
      <c r="L45" s="9">
        <f>' '!CD8132</f>
        <v>0</v>
      </c>
      <c r="M45" s="9">
        <f>' '!CE8132</f>
        <v>0</v>
      </c>
      <c r="N45" s="9">
        <f>' '!CF8132</f>
        <v>0</v>
      </c>
    </row>
    <row r="46" spans="1:14" ht="12">
      <c r="A46" s="13"/>
      <c r="B46" s="13">
        <v>0</v>
      </c>
      <c r="C46" s="21">
        <f>' '!BF8133</f>
        <v>0</v>
      </c>
      <c r="D46" s="21">
        <f>' '!BH8133</f>
        <v>0</v>
      </c>
      <c r="E46" s="21">
        <f>' '!BI8133</f>
        <v>0</v>
      </c>
      <c r="F46" s="21">
        <f>' '!BJ8133</f>
        <v>0</v>
      </c>
      <c r="G46" s="21">
        <f>' '!BX8133</f>
        <v>0</v>
      </c>
      <c r="H46" s="21">
        <f>' '!BY8133</f>
        <v>0</v>
      </c>
      <c r="I46" s="21">
        <f>' '!BZ8133</f>
        <v>0</v>
      </c>
      <c r="J46" s="21">
        <f>' '!CA8133</f>
        <v>0</v>
      </c>
      <c r="K46" s="21">
        <f>' '!CB8133</f>
        <v>0</v>
      </c>
      <c r="L46" s="21">
        <f>' '!CD8133</f>
        <v>0</v>
      </c>
      <c r="M46" s="21">
        <f>' '!CE8133</f>
        <v>0</v>
      </c>
      <c r="N46" s="21">
        <f>' '!CF8133</f>
        <v>0</v>
      </c>
    </row>
    <row r="47" spans="1:14" ht="12">
      <c r="A47" s="13" t="str">
        <f>Input!A18</f>
        <v>E</v>
      </c>
      <c r="B47" s="18" t="s">
        <v>2</v>
      </c>
      <c r="C47" s="19">
        <f>' '!BF8134</f>
        <v>0</v>
      </c>
      <c r="D47" s="19">
        <f>' '!BH8134</f>
        <v>0</v>
      </c>
      <c r="E47" s="19">
        <f>' '!BI8134</f>
        <v>0</v>
      </c>
      <c r="F47" s="19">
        <f>' '!BJ8134</f>
        <v>0</v>
      </c>
      <c r="G47" s="19">
        <f>' '!BX8134</f>
        <v>0</v>
      </c>
      <c r="H47" s="19">
        <f>' '!BY8134</f>
        <v>0</v>
      </c>
      <c r="I47" s="19">
        <f>' '!BZ8134</f>
        <v>0</v>
      </c>
      <c r="J47" s="19">
        <f>' '!CA8134</f>
        <v>0</v>
      </c>
      <c r="K47" s="19">
        <f>' '!CB8134</f>
        <v>0</v>
      </c>
      <c r="L47" s="19">
        <f>' '!CD8134</f>
        <v>0</v>
      </c>
      <c r="M47" s="19">
        <f>' '!CE8134</f>
        <v>0</v>
      </c>
      <c r="N47" s="19">
        <f>' '!CF8134</f>
        <v>0</v>
      </c>
    </row>
    <row r="48" spans="1:14" ht="12">
      <c r="A48" s="13" t="str">
        <f>Input!B18</f>
        <v>L</v>
      </c>
      <c r="B48" s="18" t="s">
        <v>6</v>
      </c>
      <c r="C48" s="9">
        <f>' '!BF8137</f>
        <v>0</v>
      </c>
      <c r="D48" s="9">
        <f>' '!BH8137</f>
        <v>0</v>
      </c>
      <c r="E48" s="9">
        <f>' '!BI8137</f>
        <v>0</v>
      </c>
      <c r="F48" s="9">
        <f>' '!BJ8137</f>
        <v>0</v>
      </c>
      <c r="G48" s="9">
        <f>' '!BX8137</f>
        <v>0</v>
      </c>
      <c r="H48" s="9">
        <f>' '!BY8137</f>
        <v>0</v>
      </c>
      <c r="I48" s="9">
        <f>' '!BZ8137</f>
        <v>0</v>
      </c>
      <c r="J48" s="9">
        <f>' '!CA8137</f>
        <v>0</v>
      </c>
      <c r="K48" s="9">
        <f>' '!CB8137</f>
        <v>0</v>
      </c>
      <c r="L48" s="9">
        <f>' '!CD8137</f>
        <v>0</v>
      </c>
      <c r="M48" s="9">
        <f>' '!CE8137</f>
        <v>0</v>
      </c>
      <c r="N48" s="9">
        <f>' '!CF8137</f>
        <v>0</v>
      </c>
    </row>
    <row r="49" spans="1:14" ht="12">
      <c r="A49" s="13"/>
      <c r="B49" s="18" t="s">
        <v>3</v>
      </c>
      <c r="C49" s="9">
        <f>' '!BF8138</f>
        <v>0</v>
      </c>
      <c r="D49" s="9">
        <f>' '!BH8138</f>
        <v>0</v>
      </c>
      <c r="E49" s="9">
        <f>' '!BI8138</f>
        <v>0</v>
      </c>
      <c r="F49" s="9">
        <f>' '!BJ8138</f>
        <v>0</v>
      </c>
      <c r="G49" s="9">
        <f>' '!BX8138</f>
        <v>0</v>
      </c>
      <c r="H49" s="9">
        <f>' '!BY8138</f>
        <v>0</v>
      </c>
      <c r="I49" s="9">
        <f>' '!BZ8138</f>
        <v>0</v>
      </c>
      <c r="J49" s="9">
        <f>' '!CA8138</f>
        <v>0</v>
      </c>
      <c r="K49" s="9">
        <f>' '!CB8138</f>
        <v>0</v>
      </c>
      <c r="L49" s="9">
        <f>' '!CD8138</f>
        <v>0</v>
      </c>
      <c r="M49" s="9">
        <f>' '!CE8138</f>
        <v>0</v>
      </c>
      <c r="N49" s="9">
        <f>' '!CF8138</f>
        <v>0</v>
      </c>
    </row>
    <row r="50" spans="1:14" ht="12">
      <c r="A50" s="13"/>
      <c r="B50" s="18" t="s">
        <v>4</v>
      </c>
      <c r="C50" s="9">
        <f>' '!BF8139</f>
        <v>0</v>
      </c>
      <c r="D50" s="9">
        <f>' '!BH8139</f>
        <v>0</v>
      </c>
      <c r="E50" s="9">
        <f>' '!BI8139</f>
        <v>0</v>
      </c>
      <c r="F50" s="9">
        <f>' '!BJ8139</f>
        <v>0</v>
      </c>
      <c r="G50" s="9">
        <f>' '!BX8139</f>
        <v>0</v>
      </c>
      <c r="H50" s="9">
        <f>' '!BY8139</f>
        <v>0</v>
      </c>
      <c r="I50" s="9">
        <f>' '!BZ8139</f>
        <v>0</v>
      </c>
      <c r="J50" s="9">
        <f>' '!CA8139</f>
        <v>0</v>
      </c>
      <c r="K50" s="9">
        <f>' '!CB8139</f>
        <v>0</v>
      </c>
      <c r="L50" s="9">
        <f>' '!CD8139</f>
        <v>0</v>
      </c>
      <c r="M50" s="9">
        <f>' '!CE8139</f>
        <v>0</v>
      </c>
      <c r="N50" s="9">
        <f>' '!CF8139</f>
        <v>0</v>
      </c>
    </row>
    <row r="51" spans="1:14" ht="12">
      <c r="A51" s="13"/>
      <c r="B51" s="13">
        <v>0</v>
      </c>
      <c r="C51" s="21">
        <f>' '!BF8140</f>
        <v>0</v>
      </c>
      <c r="D51" s="21">
        <f>' '!BH8140</f>
        <v>0</v>
      </c>
      <c r="E51" s="21">
        <f>' '!BI8140</f>
        <v>0</v>
      </c>
      <c r="F51" s="21">
        <f>' '!BJ8140</f>
        <v>0</v>
      </c>
      <c r="G51" s="21">
        <f>' '!BX8140</f>
        <v>0</v>
      </c>
      <c r="H51" s="21">
        <f>' '!BY8140</f>
        <v>0</v>
      </c>
      <c r="I51" s="21">
        <f>' '!BZ8140</f>
        <v>0</v>
      </c>
      <c r="J51" s="21">
        <f>' '!CA8140</f>
        <v>0</v>
      </c>
      <c r="K51" s="21">
        <f>' '!CB8140</f>
        <v>0</v>
      </c>
      <c r="L51" s="21">
        <f>' '!CD8140</f>
        <v>0</v>
      </c>
      <c r="M51" s="21">
        <f>' '!CE8140</f>
        <v>0</v>
      </c>
      <c r="N51" s="21">
        <f>' '!CF8140</f>
        <v>0</v>
      </c>
    </row>
    <row r="52" spans="1:14" ht="12">
      <c r="A52" s="13" t="str">
        <f>Input!A19</f>
        <v>U</v>
      </c>
      <c r="B52" s="18" t="s">
        <v>2</v>
      </c>
      <c r="C52" s="19">
        <f>' '!BF8141</f>
        <v>0</v>
      </c>
      <c r="D52" s="19">
        <f>' '!BH8141</f>
        <v>0</v>
      </c>
      <c r="E52" s="19">
        <f>' '!BI8141</f>
        <v>0</v>
      </c>
      <c r="F52" s="19">
        <f>' '!BJ8141</f>
        <v>0</v>
      </c>
      <c r="G52" s="19">
        <f>' '!BX8141</f>
        <v>0</v>
      </c>
      <c r="H52" s="19">
        <f>' '!BY8141</f>
        <v>0</v>
      </c>
      <c r="I52" s="19">
        <f>' '!BZ8141</f>
        <v>0</v>
      </c>
      <c r="J52" s="19">
        <f>' '!CA8141</f>
        <v>0</v>
      </c>
      <c r="K52" s="19">
        <f>' '!CB8141</f>
        <v>0</v>
      </c>
      <c r="L52" s="19">
        <f>' '!CD8141</f>
        <v>0</v>
      </c>
      <c r="M52" s="19">
        <f>' '!CE8141</f>
        <v>0</v>
      </c>
      <c r="N52" s="19">
        <f>' '!CF8141</f>
        <v>0</v>
      </c>
    </row>
    <row r="53" spans="1:14" ht="12">
      <c r="A53" s="13" t="str">
        <f>Input!B19</f>
        <v>N</v>
      </c>
      <c r="B53" s="18" t="s">
        <v>6</v>
      </c>
      <c r="C53" s="9">
        <f>' '!BF8143</f>
        <v>0</v>
      </c>
      <c r="D53" s="9">
        <f>' '!BH8143</f>
        <v>0</v>
      </c>
      <c r="E53" s="9">
        <f>' '!BI8143</f>
        <v>0</v>
      </c>
      <c r="F53" s="9">
        <f>' '!BJ8143</f>
        <v>0</v>
      </c>
      <c r="G53" s="9">
        <f>' '!BX8143</f>
        <v>0</v>
      </c>
      <c r="H53" s="9">
        <f>' '!BY8143</f>
        <v>0</v>
      </c>
      <c r="I53" s="9">
        <f>' '!BZ8143</f>
        <v>0</v>
      </c>
      <c r="J53" s="9">
        <f>' '!CA8143</f>
        <v>0</v>
      </c>
      <c r="K53" s="9">
        <f>' '!CB8143</f>
        <v>0</v>
      </c>
      <c r="L53" s="9">
        <f>' '!CD8143</f>
        <v>0</v>
      </c>
      <c r="M53" s="9">
        <f>' '!CE8143</f>
        <v>0</v>
      </c>
      <c r="N53" s="9">
        <f>' '!CF8143</f>
        <v>0</v>
      </c>
    </row>
    <row r="54" spans="1:14" ht="12">
      <c r="A54" s="13"/>
      <c r="B54" s="18" t="s">
        <v>3</v>
      </c>
      <c r="C54" s="9">
        <f>' '!BF8144</f>
        <v>0</v>
      </c>
      <c r="D54" s="9">
        <f>' '!BH8144</f>
        <v>0</v>
      </c>
      <c r="E54" s="9">
        <f>' '!BI8144</f>
        <v>0</v>
      </c>
      <c r="F54" s="9">
        <f>' '!BJ8144</f>
        <v>0</v>
      </c>
      <c r="G54" s="9">
        <f>' '!BX8144</f>
        <v>0</v>
      </c>
      <c r="H54" s="9">
        <f>' '!BY8144</f>
        <v>0</v>
      </c>
      <c r="I54" s="9">
        <f>' '!BZ8144</f>
        <v>0</v>
      </c>
      <c r="J54" s="9">
        <f>' '!CA8144</f>
        <v>0</v>
      </c>
      <c r="K54" s="9">
        <f>' '!CB8144</f>
        <v>0</v>
      </c>
      <c r="L54" s="9">
        <f>' '!CD8144</f>
        <v>0</v>
      </c>
      <c r="M54" s="9">
        <f>' '!CE8144</f>
        <v>0</v>
      </c>
      <c r="N54" s="9">
        <f>' '!CF8144</f>
        <v>0</v>
      </c>
    </row>
    <row r="55" spans="1:14" ht="12">
      <c r="A55" s="13"/>
      <c r="B55" s="18" t="s">
        <v>4</v>
      </c>
      <c r="C55" s="9">
        <f>' '!BF8145</f>
        <v>0</v>
      </c>
      <c r="D55" s="9">
        <f>' '!BH8145</f>
        <v>0</v>
      </c>
      <c r="E55" s="9">
        <f>' '!BI8145</f>
        <v>0</v>
      </c>
      <c r="F55" s="9">
        <f>' '!BJ8145</f>
        <v>0</v>
      </c>
      <c r="G55" s="9">
        <f>' '!BX8145</f>
        <v>0</v>
      </c>
      <c r="H55" s="9">
        <f>' '!BY8145</f>
        <v>0</v>
      </c>
      <c r="I55" s="9">
        <f>' '!BZ8145</f>
        <v>0</v>
      </c>
      <c r="J55" s="9">
        <f>' '!CA8145</f>
        <v>0</v>
      </c>
      <c r="K55" s="9">
        <f>' '!CB8145</f>
        <v>0</v>
      </c>
      <c r="L55" s="9">
        <f>' '!CD8145</f>
        <v>0</v>
      </c>
      <c r="M55" s="9">
        <f>' '!CE8145</f>
        <v>0</v>
      </c>
      <c r="N55" s="9">
        <f>' '!CF8145</f>
        <v>0</v>
      </c>
    </row>
    <row r="56" spans="1:14" ht="12">
      <c r="A56" s="13"/>
      <c r="B56" s="13">
        <v>0</v>
      </c>
      <c r="C56" s="21">
        <f>' '!BF8146</f>
        <v>0</v>
      </c>
      <c r="D56" s="21">
        <f>' '!BH8146</f>
        <v>0</v>
      </c>
      <c r="E56" s="21">
        <f>' '!BI8146</f>
        <v>0</v>
      </c>
      <c r="F56" s="21">
        <f>' '!BJ8146</f>
        <v>0</v>
      </c>
      <c r="G56" s="21">
        <f>' '!BX8146</f>
        <v>0</v>
      </c>
      <c r="H56" s="21">
        <f>' '!BY8146</f>
        <v>0</v>
      </c>
      <c r="I56" s="21">
        <f>' '!BZ8146</f>
        <v>0</v>
      </c>
      <c r="J56" s="21">
        <f>' '!CA8146</f>
        <v>0</v>
      </c>
      <c r="K56" s="21">
        <f>' '!CB8146</f>
        <v>0</v>
      </c>
      <c r="L56" s="21">
        <f>' '!CD8146</f>
        <v>0</v>
      </c>
      <c r="M56" s="21">
        <f>' '!CE8146</f>
        <v>0</v>
      </c>
      <c r="N56" s="21">
        <f>' '!CF8146</f>
        <v>0</v>
      </c>
    </row>
    <row r="57" spans="1:14" ht="12">
      <c r="A57" s="13" t="str">
        <f>Input!A20</f>
        <v>W</v>
      </c>
      <c r="B57" s="18" t="s">
        <v>2</v>
      </c>
      <c r="C57" s="19">
        <f>' '!BF8147</f>
        <v>0</v>
      </c>
      <c r="D57" s="19">
        <f>' '!BH8147</f>
        <v>0</v>
      </c>
      <c r="E57" s="19">
        <f>' '!BI8147</f>
        <v>0</v>
      </c>
      <c r="F57" s="19">
        <f>' '!BJ8147</f>
        <v>0</v>
      </c>
      <c r="G57" s="19">
        <f>' '!BX8147</f>
        <v>0</v>
      </c>
      <c r="H57" s="19">
        <f>' '!BY8147</f>
        <v>0</v>
      </c>
      <c r="I57" s="19">
        <f>' '!BZ8147</f>
        <v>0</v>
      </c>
      <c r="J57" s="19">
        <f>' '!CA8147</f>
        <v>0</v>
      </c>
      <c r="K57" s="19">
        <f>' '!CB8147</f>
        <v>0</v>
      </c>
      <c r="L57" s="19">
        <f>' '!CD8147</f>
        <v>0</v>
      </c>
      <c r="M57" s="19">
        <f>' '!CE8147</f>
        <v>0</v>
      </c>
      <c r="N57" s="19">
        <f>' '!CF8147</f>
        <v>0</v>
      </c>
    </row>
    <row r="58" spans="1:14" ht="12">
      <c r="A58" s="13" t="str">
        <f>Input!B20</f>
        <v>K</v>
      </c>
      <c r="B58" s="18" t="s">
        <v>6</v>
      </c>
      <c r="C58" s="9">
        <f>' '!BF8150</f>
        <v>0</v>
      </c>
      <c r="D58" s="9">
        <f>' '!BH8150</f>
        <v>0</v>
      </c>
      <c r="E58" s="9">
        <f>' '!BI8150</f>
        <v>0</v>
      </c>
      <c r="F58" s="9">
        <f>' '!BJ8150</f>
        <v>0</v>
      </c>
      <c r="G58" s="9">
        <f>' '!BX8150</f>
        <v>0</v>
      </c>
      <c r="H58" s="9">
        <f>' '!BY8150</f>
        <v>0</v>
      </c>
      <c r="I58" s="9">
        <f>' '!BZ8150</f>
        <v>0</v>
      </c>
      <c r="J58" s="9">
        <f>' '!CA8150</f>
        <v>0</v>
      </c>
      <c r="K58" s="9">
        <f>' '!CB8150</f>
        <v>0</v>
      </c>
      <c r="L58" s="9">
        <f>' '!CD8150</f>
        <v>0</v>
      </c>
      <c r="M58" s="9">
        <f>' '!CE8150</f>
        <v>0</v>
      </c>
      <c r="N58" s="9">
        <f>' '!CF8150</f>
        <v>0</v>
      </c>
    </row>
    <row r="59" spans="1:14" ht="12">
      <c r="A59" s="13"/>
      <c r="B59" s="18" t="s">
        <v>3</v>
      </c>
      <c r="C59" s="9">
        <f>' '!BF8151</f>
        <v>0</v>
      </c>
      <c r="D59" s="9">
        <f>' '!BH8151</f>
        <v>0</v>
      </c>
      <c r="E59" s="9">
        <f>' '!BI8151</f>
        <v>0</v>
      </c>
      <c r="F59" s="9">
        <f>' '!BJ8151</f>
        <v>0</v>
      </c>
      <c r="G59" s="9">
        <f>' '!BX8151</f>
        <v>0</v>
      </c>
      <c r="H59" s="9">
        <f>' '!BY8151</f>
        <v>0</v>
      </c>
      <c r="I59" s="9">
        <f>' '!BZ8151</f>
        <v>0</v>
      </c>
      <c r="J59" s="9">
        <f>' '!CA8151</f>
        <v>0</v>
      </c>
      <c r="K59" s="9">
        <f>' '!CB8151</f>
        <v>0</v>
      </c>
      <c r="L59" s="9">
        <f>' '!CD8151</f>
        <v>0</v>
      </c>
      <c r="M59" s="9">
        <f>' '!CE8151</f>
        <v>0</v>
      </c>
      <c r="N59" s="9">
        <f>' '!CF8151</f>
        <v>0</v>
      </c>
    </row>
    <row r="60" spans="1:14" ht="12">
      <c r="A60" s="13"/>
      <c r="B60" s="18" t="s">
        <v>4</v>
      </c>
      <c r="C60" s="9">
        <f>' '!BF8152</f>
        <v>0</v>
      </c>
      <c r="D60" s="9">
        <f>' '!BH8152</f>
        <v>0</v>
      </c>
      <c r="E60" s="9">
        <f>' '!BI8152</f>
        <v>0</v>
      </c>
      <c r="F60" s="9">
        <f>' '!BJ8152</f>
        <v>0</v>
      </c>
      <c r="G60" s="9">
        <f>' '!BX8152</f>
        <v>0</v>
      </c>
      <c r="H60" s="9">
        <f>' '!BY8152</f>
        <v>0</v>
      </c>
      <c r="I60" s="9">
        <f>' '!BZ8152</f>
        <v>0</v>
      </c>
      <c r="J60" s="9">
        <f>' '!CA8152</f>
        <v>0</v>
      </c>
      <c r="K60" s="9">
        <f>' '!CB8152</f>
        <v>0</v>
      </c>
      <c r="L60" s="9">
        <f>' '!CD8152</f>
        <v>0</v>
      </c>
      <c r="M60" s="9">
        <f>' '!CE8152</f>
        <v>0</v>
      </c>
      <c r="N60" s="9">
        <f>' '!CF8152</f>
        <v>0</v>
      </c>
    </row>
  </sheetData>
  <sheetProtection password="D4F0" sheet="1" objects="1" scenarios="1"/>
  <printOptions horizontalCentered="1" verticalCentered="1"/>
  <pageMargins left="0.15748031496062992" right="0.15748031496062992" top="0.5905511811023623" bottom="0.5905511811023623" header="0.5118110236220472" footer="0.5118110236220472"/>
  <pageSetup horizontalDpi="360" verticalDpi="360" orientation="portrait" paperSize="9" scale="85" r:id="rId1"/>
  <headerFooter alignWithMargins="0">
    <oddHeader>&amp;L&amp;D&amp;C&amp;F&amp;R&amp;A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0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1" spans="1:13" ht="23.25">
      <c r="A1" s="3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6" t="s">
        <v>9</v>
      </c>
      <c r="B3" s="7" t="str">
        <f>'Groep 1'!C1</f>
        <v>31/01</v>
      </c>
      <c r="C3" s="7" t="str">
        <f>'Groep 1'!D1</f>
        <v>07/02</v>
      </c>
      <c r="D3" s="7" t="str">
        <f>'Groep 1'!E1</f>
        <v>14/02</v>
      </c>
      <c r="E3" s="7" t="str">
        <f>'Groep 1'!F1</f>
        <v>21/02</v>
      </c>
      <c r="F3" s="7" t="str">
        <f>'Groep 1'!G1</f>
        <v>28/02</v>
      </c>
      <c r="G3" s="7" t="str">
        <f>'Groep 1'!H1</f>
        <v>07/03</v>
      </c>
      <c r="H3" s="7" t="str">
        <f>'Groep 1'!I1</f>
        <v>12/03</v>
      </c>
      <c r="I3" s="7" t="str">
        <f>'Groep 1'!J1</f>
        <v>14/03</v>
      </c>
      <c r="J3" s="7" t="str">
        <f>'Groep 1'!K1</f>
        <v>18/04</v>
      </c>
      <c r="K3" s="7" t="str">
        <f>'Groep 1'!L1</f>
        <v>18/05</v>
      </c>
      <c r="L3" s="7" t="str">
        <f>'Groep 1'!M1</f>
        <v>18/06</v>
      </c>
      <c r="M3" s="7" t="str">
        <f>'Groep 1'!N1</f>
        <v>18/07</v>
      </c>
    </row>
    <row r="4" spans="1:13" ht="12.75">
      <c r="A4" s="8" t="s">
        <v>30</v>
      </c>
      <c r="B4" s="9">
        <f>' '!BE8029</f>
        <v>0</v>
      </c>
      <c r="C4" s="9">
        <f>' '!BF8029</f>
        <v>0</v>
      </c>
      <c r="D4" s="9">
        <f>' '!BH8029</f>
        <v>0</v>
      </c>
      <c r="E4" s="9">
        <f>' '!BI8029</f>
        <v>0</v>
      </c>
      <c r="F4" s="9">
        <f>' '!BJ8029</f>
        <v>0</v>
      </c>
      <c r="G4" s="9">
        <f>' '!BX8029</f>
        <v>0</v>
      </c>
      <c r="H4" s="9">
        <f>' '!BY8029</f>
        <v>0</v>
      </c>
      <c r="I4" s="9">
        <f>' '!BZ8029</f>
        <v>0</v>
      </c>
      <c r="J4" s="9">
        <f>' '!CA8029</f>
        <v>0</v>
      </c>
      <c r="K4" s="9">
        <f>' '!CB8029</f>
        <v>0</v>
      </c>
      <c r="L4" s="9">
        <f>' '!CD8029</f>
        <v>0</v>
      </c>
      <c r="M4" s="9">
        <f>' '!CE8029</f>
        <v>0</v>
      </c>
    </row>
    <row r="5" spans="1:13" ht="12.75">
      <c r="A5" s="8" t="s">
        <v>31</v>
      </c>
      <c r="B5" s="9">
        <f>' '!BE8030</f>
        <v>0</v>
      </c>
      <c r="C5" s="9">
        <f>' '!BF8030</f>
        <v>0</v>
      </c>
      <c r="D5" s="9">
        <f>' '!BH8030</f>
        <v>0</v>
      </c>
      <c r="E5" s="9">
        <f>' '!BI8030</f>
        <v>0</v>
      </c>
      <c r="F5" s="9">
        <f>' '!BJ8030</f>
        <v>0</v>
      </c>
      <c r="G5" s="9">
        <f>' '!BX8030</f>
        <v>0</v>
      </c>
      <c r="H5" s="9">
        <f>' '!BY8030</f>
        <v>0</v>
      </c>
      <c r="I5" s="9">
        <f>' '!BZ8030</f>
        <v>0</v>
      </c>
      <c r="J5" s="9">
        <f>' '!CA8030</f>
        <v>0</v>
      </c>
      <c r="K5" s="9">
        <f>' '!CB8030</f>
        <v>0</v>
      </c>
      <c r="L5" s="9">
        <f>' '!CD8030</f>
        <v>0</v>
      </c>
      <c r="M5" s="9">
        <f>' '!CE8030</f>
        <v>0</v>
      </c>
    </row>
    <row r="6" spans="1:13" ht="12.75">
      <c r="A6" s="10" t="s">
        <v>32</v>
      </c>
      <c r="B6" s="11">
        <f>' '!BE8031</f>
        <v>0</v>
      </c>
      <c r="C6" s="11">
        <f>' '!BF8031</f>
        <v>0</v>
      </c>
      <c r="D6" s="11">
        <f>' '!BH8031</f>
        <v>0</v>
      </c>
      <c r="E6" s="11">
        <f>' '!BI8031</f>
        <v>0</v>
      </c>
      <c r="F6" s="11">
        <f>' '!BJ8031</f>
        <v>0</v>
      </c>
      <c r="G6" s="11">
        <f>' '!BX8031</f>
        <v>0</v>
      </c>
      <c r="H6" s="11">
        <f>' '!BY8031</f>
        <v>0</v>
      </c>
      <c r="I6" s="11">
        <f>' '!BZ8031</f>
        <v>0</v>
      </c>
      <c r="J6" s="11">
        <f>' '!CA8031</f>
        <v>0</v>
      </c>
      <c r="K6" s="11">
        <f>' '!CB8031</f>
        <v>0</v>
      </c>
      <c r="L6" s="11">
        <f>' '!CD8031</f>
        <v>0</v>
      </c>
      <c r="M6" s="11">
        <f>' '!CE8031</f>
        <v>0</v>
      </c>
    </row>
    <row r="7" spans="1:13" ht="12.75">
      <c r="A7" s="10" t="s">
        <v>33</v>
      </c>
      <c r="B7" s="11">
        <f>' '!BE8032</f>
        <v>0</v>
      </c>
      <c r="C7" s="11">
        <f>' '!BF8032</f>
        <v>0</v>
      </c>
      <c r="D7" s="11">
        <f>' '!BH8032</f>
        <v>0</v>
      </c>
      <c r="E7" s="11">
        <f>' '!BI8032</f>
        <v>0</v>
      </c>
      <c r="F7" s="11">
        <f>' '!BJ8032</f>
        <v>0</v>
      </c>
      <c r="G7" s="11">
        <f>' '!BX8032</f>
        <v>0</v>
      </c>
      <c r="H7" s="11">
        <f>' '!BY8032</f>
        <v>0</v>
      </c>
      <c r="I7" s="11">
        <f>' '!BZ8032</f>
        <v>0</v>
      </c>
      <c r="J7" s="11">
        <f>' '!CA8032</f>
        <v>0</v>
      </c>
      <c r="K7" s="11">
        <f>' '!CB8032</f>
        <v>0</v>
      </c>
      <c r="L7" s="11">
        <f>' '!CD8032</f>
        <v>0</v>
      </c>
      <c r="M7" s="11">
        <f>' '!CE8032</f>
        <v>0</v>
      </c>
    </row>
    <row r="8" spans="1:13" ht="12.75">
      <c r="A8" s="10" t="s">
        <v>7</v>
      </c>
      <c r="B8" s="11">
        <f>' '!BE8033</f>
        <v>0</v>
      </c>
      <c r="C8" s="11">
        <f>' '!BF8033</f>
        <v>0</v>
      </c>
      <c r="D8" s="11">
        <f>' '!BH8033</f>
        <v>0</v>
      </c>
      <c r="E8" s="11">
        <f>' '!BI8033</f>
        <v>0</v>
      </c>
      <c r="F8" s="11">
        <f>' '!BJ8033</f>
        <v>0</v>
      </c>
      <c r="G8" s="11">
        <f>' '!BX8033</f>
        <v>0</v>
      </c>
      <c r="H8" s="11">
        <f>' '!BY8033</f>
        <v>0</v>
      </c>
      <c r="I8" s="11">
        <f>' '!BZ8033</f>
        <v>0</v>
      </c>
      <c r="J8" s="11">
        <f>' '!CA8033</f>
        <v>0</v>
      </c>
      <c r="K8" s="11">
        <f>' '!CB8033</f>
        <v>0</v>
      </c>
      <c r="L8" s="11">
        <f>' '!CD8033</f>
        <v>0</v>
      </c>
      <c r="M8" s="11">
        <f>' '!CE8033</f>
        <v>0</v>
      </c>
    </row>
    <row r="9" spans="1:13" ht="12.75" hidden="1">
      <c r="A9" s="10" t="s">
        <v>38</v>
      </c>
      <c r="B9" s="11">
        <f>' '!BE8038</f>
        <v>100000</v>
      </c>
      <c r="C9" s="11">
        <f>' '!BF8038</f>
        <v>100000</v>
      </c>
      <c r="D9" s="11">
        <f>' '!BH8038</f>
        <v>100000</v>
      </c>
      <c r="E9" s="11">
        <f>' '!BI8038</f>
        <v>100000</v>
      </c>
      <c r="F9" s="11">
        <f>' '!BJ8038</f>
        <v>100000</v>
      </c>
      <c r="G9" s="11">
        <f>' '!BX8038</f>
        <v>100000</v>
      </c>
      <c r="H9" s="11">
        <f>' '!BY8038</f>
        <v>100000</v>
      </c>
      <c r="I9" s="11">
        <f>' '!BZ8038</f>
        <v>100000</v>
      </c>
      <c r="J9" s="11">
        <f>' '!CA8038</f>
        <v>100000</v>
      </c>
      <c r="K9" s="11">
        <f>' '!CB8038</f>
        <v>100000</v>
      </c>
      <c r="L9" s="11">
        <f>' '!CD8038</f>
        <v>100000</v>
      </c>
      <c r="M9" s="11">
        <f>' '!CE8038</f>
        <v>100000</v>
      </c>
    </row>
    <row r="10" spans="1:13" ht="12.75">
      <c r="A10" s="10" t="s">
        <v>1</v>
      </c>
      <c r="B10" s="11">
        <f>' '!BE8039</f>
        <v>100000</v>
      </c>
      <c r="C10" s="11">
        <f>' '!BF8039</f>
        <v>0</v>
      </c>
      <c r="D10" s="11">
        <f>' '!BH8039</f>
        <v>0</v>
      </c>
      <c r="E10" s="11">
        <f>' '!BI8039</f>
        <v>0</v>
      </c>
      <c r="F10" s="11">
        <f>' '!BJ8039</f>
        <v>0</v>
      </c>
      <c r="G10" s="11">
        <f>' '!BX8039</f>
        <v>0</v>
      </c>
      <c r="H10" s="11">
        <f>' '!BY8039</f>
        <v>0</v>
      </c>
      <c r="I10" s="11">
        <f>' '!BZ8039</f>
        <v>0</v>
      </c>
      <c r="J10" s="11">
        <f>' '!CA8039</f>
        <v>0</v>
      </c>
      <c r="K10" s="11">
        <f>' '!CB8039</f>
        <v>0</v>
      </c>
      <c r="L10" s="11">
        <f>' '!CD8039</f>
        <v>0</v>
      </c>
      <c r="M10" s="11">
        <f>' '!CE8039</f>
        <v>0</v>
      </c>
    </row>
    <row r="11" spans="1:13" ht="12.75">
      <c r="A11" s="10" t="s">
        <v>8</v>
      </c>
      <c r="B11" s="11">
        <f>' '!BE8043</f>
        <v>0</v>
      </c>
      <c r="C11" s="11">
        <f>' '!BF8043</f>
        <v>0</v>
      </c>
      <c r="D11" s="11">
        <f>' '!BH8043</f>
        <v>0</v>
      </c>
      <c r="E11" s="11">
        <f>' '!BI8043</f>
        <v>0</v>
      </c>
      <c r="F11" s="11">
        <f>' '!BJ8043</f>
        <v>0</v>
      </c>
      <c r="G11" s="11">
        <f>' '!BX8043</f>
        <v>0</v>
      </c>
      <c r="H11" s="11">
        <f>' '!BY8043</f>
        <v>0</v>
      </c>
      <c r="I11" s="11">
        <f>' '!BZ8043</f>
        <v>0</v>
      </c>
      <c r="J11" s="11">
        <f>' '!CA8043</f>
        <v>0</v>
      </c>
      <c r="K11" s="11">
        <f>' '!CB8043</f>
        <v>0</v>
      </c>
      <c r="L11" s="11">
        <f>' '!CD8043</f>
        <v>0</v>
      </c>
      <c r="M11" s="11">
        <f>' '!CE8043</f>
        <v>0</v>
      </c>
    </row>
    <row r="12" spans="1:13" ht="12.75">
      <c r="A12" s="10" t="s">
        <v>37</v>
      </c>
      <c r="B12" s="11">
        <f>' '!BE8044</f>
        <v>0</v>
      </c>
      <c r="C12" s="11">
        <f>' '!BF8044</f>
        <v>0</v>
      </c>
      <c r="D12" s="11">
        <f>' '!BH8044</f>
        <v>0</v>
      </c>
      <c r="E12" s="11">
        <f>' '!BI8044</f>
        <v>0</v>
      </c>
      <c r="F12" s="11">
        <f>' '!BJ8044</f>
        <v>0</v>
      </c>
      <c r="G12" s="11">
        <f>' '!BX8044</f>
        <v>0</v>
      </c>
      <c r="H12" s="11">
        <f>' '!BY8044</f>
        <v>0</v>
      </c>
      <c r="I12" s="11">
        <f>' '!BZ8044</f>
        <v>0</v>
      </c>
      <c r="J12" s="11">
        <f>' '!CA8044</f>
        <v>0</v>
      </c>
      <c r="K12" s="11">
        <f>' '!CB8044</f>
        <v>0</v>
      </c>
      <c r="L12" s="11">
        <f>' '!CD8044</f>
        <v>0</v>
      </c>
      <c r="M12" s="11">
        <f>' '!CE8044</f>
        <v>0</v>
      </c>
    </row>
    <row r="13" spans="1:13" ht="12.75">
      <c r="A13" s="10" t="s">
        <v>35</v>
      </c>
      <c r="B13" s="11">
        <f>' '!BE8045</f>
        <v>100000</v>
      </c>
      <c r="C13" s="11">
        <f>' '!BF8045</f>
        <v>0</v>
      </c>
      <c r="D13" s="11">
        <f>' '!BH8045</f>
        <v>0</v>
      </c>
      <c r="E13" s="11">
        <f>' '!BI8045</f>
        <v>0</v>
      </c>
      <c r="F13" s="11">
        <f>' '!BJ8045</f>
        <v>0</v>
      </c>
      <c r="G13" s="11">
        <f>' '!BX8045</f>
        <v>0</v>
      </c>
      <c r="H13" s="11">
        <f>' '!BY8045</f>
        <v>0</v>
      </c>
      <c r="I13" s="11">
        <f>' '!BZ8045</f>
        <v>0</v>
      </c>
      <c r="J13" s="11">
        <f>' '!CA8045</f>
        <v>0</v>
      </c>
      <c r="K13" s="11">
        <f>' '!CB8045</f>
        <v>0</v>
      </c>
      <c r="L13" s="11">
        <f>' '!CD8045</f>
        <v>0</v>
      </c>
      <c r="M13" s="11">
        <f>' '!CE8045</f>
        <v>0</v>
      </c>
    </row>
    <row r="14" spans="1:13" ht="12.75">
      <c r="A14" s="10" t="s">
        <v>36</v>
      </c>
      <c r="B14" s="11">
        <f>' '!BE8046</f>
        <v>100000</v>
      </c>
      <c r="C14" s="11">
        <f>' '!BF8046</f>
        <v>0</v>
      </c>
      <c r="D14" s="11">
        <f>' '!BH8046</f>
        <v>0</v>
      </c>
      <c r="E14" s="11">
        <f>' '!BI8046</f>
        <v>0</v>
      </c>
      <c r="F14" s="11">
        <f>' '!BJ8046</f>
        <v>0</v>
      </c>
      <c r="G14" s="11">
        <f>' '!BX8046</f>
        <v>0</v>
      </c>
      <c r="H14" s="11">
        <f>' '!BY8046</f>
        <v>0</v>
      </c>
      <c r="I14" s="11">
        <f>' '!BZ8046</f>
        <v>0</v>
      </c>
      <c r="J14" s="11">
        <f>' '!CA8046</f>
        <v>0</v>
      </c>
      <c r="K14" s="11">
        <f>' '!CB8046</f>
        <v>0</v>
      </c>
      <c r="L14" s="11">
        <f>' '!CD8046</f>
        <v>0</v>
      </c>
      <c r="M14" s="11">
        <f>' '!CE8046</f>
        <v>0</v>
      </c>
    </row>
    <row r="15" spans="1:13" ht="12.75">
      <c r="A15" s="12" t="s">
        <v>50</v>
      </c>
      <c r="B15" s="19">
        <f>' '!BE8047</f>
        <v>0</v>
      </c>
      <c r="C15" s="19">
        <f>' '!BF8047</f>
        <v>0</v>
      </c>
      <c r="D15" s="19">
        <f>' '!BH8047</f>
        <v>0</v>
      </c>
      <c r="E15" s="19">
        <f>' '!BI8047</f>
        <v>0</v>
      </c>
      <c r="F15" s="19">
        <f>' '!BJ8047</f>
        <v>0</v>
      </c>
      <c r="G15" s="19">
        <f>' '!BX8047</f>
        <v>0</v>
      </c>
      <c r="H15" s="19">
        <f>' '!BY8047</f>
        <v>0</v>
      </c>
      <c r="I15" s="19">
        <f>' '!BZ8047</f>
        <v>0</v>
      </c>
      <c r="J15" s="19">
        <f>' '!CA8047</f>
        <v>0</v>
      </c>
      <c r="K15" s="19">
        <f>' '!CB8047</f>
        <v>0</v>
      </c>
      <c r="L15" s="19">
        <f>' '!CD8047</f>
        <v>0</v>
      </c>
      <c r="M15" s="19">
        <f>' '!CE8047</f>
        <v>0</v>
      </c>
    </row>
    <row r="16" spans="1:13" ht="12.75">
      <c r="A16" s="13" t="s">
        <v>46</v>
      </c>
      <c r="B16" s="14">
        <f>' '!BE8048</f>
        <v>0</v>
      </c>
      <c r="C16" s="14">
        <f>' '!BF8048</f>
        <v>0</v>
      </c>
      <c r="D16" s="14">
        <f>' '!BH8048</f>
        <v>0</v>
      </c>
      <c r="E16" s="14">
        <f>' '!BI8048</f>
        <v>0</v>
      </c>
      <c r="F16" s="14">
        <f>' '!BJ8048</f>
        <v>0</v>
      </c>
      <c r="G16" s="14">
        <f>' '!BX8048</f>
        <v>0</v>
      </c>
      <c r="H16" s="14">
        <f>' '!BY8048</f>
        <v>0</v>
      </c>
      <c r="I16" s="14">
        <f>' '!BZ8048</f>
        <v>0</v>
      </c>
      <c r="J16" s="14">
        <f>' '!CA8048</f>
        <v>0</v>
      </c>
      <c r="K16" s="14">
        <f>' '!CB8048</f>
        <v>0</v>
      </c>
      <c r="L16" s="14">
        <f>' '!CD8048</f>
        <v>0</v>
      </c>
      <c r="M16" s="14">
        <f>' '!CE8048</f>
        <v>0</v>
      </c>
    </row>
    <row r="17" spans="1:13" ht="12.75">
      <c r="A17" s="13" t="s">
        <v>47</v>
      </c>
      <c r="B17" s="15">
        <f>' '!BE8049</f>
        <v>0</v>
      </c>
      <c r="C17" s="15">
        <f>' '!BF8049</f>
        <v>0</v>
      </c>
      <c r="D17" s="15">
        <f>' '!BH8049</f>
        <v>0</v>
      </c>
      <c r="E17" s="15">
        <f>' '!BI8049</f>
        <v>0</v>
      </c>
      <c r="F17" s="15">
        <f>' '!BJ8049</f>
        <v>0</v>
      </c>
      <c r="G17" s="15">
        <f>' '!BX8049</f>
        <v>0</v>
      </c>
      <c r="H17" s="15">
        <f>' '!BY8049</f>
        <v>0</v>
      </c>
      <c r="I17" s="15">
        <f>' '!BZ8049</f>
        <v>0</v>
      </c>
      <c r="J17" s="15">
        <f>' '!CA8049</f>
        <v>0</v>
      </c>
      <c r="K17" s="15">
        <f>' '!CB8049</f>
        <v>0</v>
      </c>
      <c r="L17" s="15">
        <f>' '!CD8049</f>
        <v>0</v>
      </c>
      <c r="M17" s="15">
        <f>' '!CE8049</f>
        <v>0</v>
      </c>
    </row>
    <row r="18" spans="1:13" ht="12.75">
      <c r="A18" s="6" t="s">
        <v>13</v>
      </c>
      <c r="B18" s="7" t="str">
        <f>'Groep 2'!C1</f>
        <v>31/01</v>
      </c>
      <c r="C18" s="7" t="str">
        <f>'Groep 2'!D1</f>
        <v>07/02</v>
      </c>
      <c r="D18" s="7" t="str">
        <f>'Groep 2'!E1</f>
        <v>14/02</v>
      </c>
      <c r="E18" s="7" t="str">
        <f>'Groep 2'!F1</f>
        <v>21/02</v>
      </c>
      <c r="F18" s="7" t="str">
        <f>'Groep 2'!G1</f>
        <v>28/02</v>
      </c>
      <c r="G18" s="7" t="str">
        <f>'Groep 2'!H1</f>
        <v>07/03</v>
      </c>
      <c r="H18" s="7" t="str">
        <f>'Groep 2'!I1</f>
        <v>12/03</v>
      </c>
      <c r="I18" s="7" t="str">
        <f>'Groep 2'!J1</f>
        <v>14/03</v>
      </c>
      <c r="J18" s="7" t="str">
        <f>'Groep 2'!K1</f>
        <v>18/04</v>
      </c>
      <c r="K18" s="7" t="str">
        <f>'Groep 2'!L1</f>
        <v>18/05</v>
      </c>
      <c r="L18" s="7" t="str">
        <f>'Groep 2'!M1</f>
        <v>18/06</v>
      </c>
      <c r="M18" s="7" t="str">
        <f>'Groep 2'!N1</f>
        <v>18/07</v>
      </c>
    </row>
    <row r="19" spans="1:13" ht="12.75">
      <c r="A19" s="8" t="s">
        <v>30</v>
      </c>
      <c r="B19" s="9">
        <f>' '!CK7974</f>
        <v>0</v>
      </c>
      <c r="C19" s="9">
        <f>' '!CL7974</f>
        <v>0</v>
      </c>
      <c r="D19" s="9">
        <f>' '!CM7974</f>
        <v>0</v>
      </c>
      <c r="E19" s="9">
        <f>' '!CN7974</f>
        <v>0</v>
      </c>
      <c r="F19" s="9">
        <f>' '!CO7974</f>
        <v>0</v>
      </c>
      <c r="G19" s="9">
        <f>' '!CP7974</f>
        <v>0</v>
      </c>
      <c r="H19" s="9">
        <f>' '!CR7974</f>
        <v>0</v>
      </c>
      <c r="I19" s="9">
        <f>' '!CY7974</f>
        <v>0</v>
      </c>
      <c r="J19" s="9">
        <f>' '!CZ7974</f>
        <v>0</v>
      </c>
      <c r="K19" s="9">
        <f>' '!DC7974</f>
        <v>0</v>
      </c>
      <c r="L19" s="9">
        <f>' '!DD7974</f>
        <v>0</v>
      </c>
      <c r="M19" s="9">
        <f>' '!DF7974</f>
        <v>0</v>
      </c>
    </row>
    <row r="20" spans="1:13" ht="12.75">
      <c r="A20" s="8" t="s">
        <v>31</v>
      </c>
      <c r="B20" s="9">
        <f>' '!CK7975</f>
        <v>0</v>
      </c>
      <c r="C20" s="9">
        <f>' '!CL7975</f>
        <v>0</v>
      </c>
      <c r="D20" s="9">
        <f>' '!CM7975</f>
        <v>0</v>
      </c>
      <c r="E20" s="9">
        <f>' '!CN7975</f>
        <v>0</v>
      </c>
      <c r="F20" s="9">
        <f>' '!CO7975</f>
        <v>0</v>
      </c>
      <c r="G20" s="9">
        <f>' '!CP7975</f>
        <v>0</v>
      </c>
      <c r="H20" s="9">
        <f>' '!CR7975</f>
        <v>0</v>
      </c>
      <c r="I20" s="9">
        <f>' '!CY7975</f>
        <v>0</v>
      </c>
      <c r="J20" s="9">
        <f>' '!CZ7975</f>
        <v>0</v>
      </c>
      <c r="K20" s="9">
        <f>' '!DC7975</f>
        <v>0</v>
      </c>
      <c r="L20" s="9">
        <f>' '!DD7975</f>
        <v>0</v>
      </c>
      <c r="M20" s="9">
        <f>' '!DF7975</f>
        <v>0</v>
      </c>
    </row>
    <row r="21" spans="1:13" ht="12.75">
      <c r="A21" s="10" t="s">
        <v>32</v>
      </c>
      <c r="B21" s="11">
        <f>' '!CK7976</f>
        <v>0</v>
      </c>
      <c r="C21" s="11">
        <f>' '!CL7976</f>
        <v>0</v>
      </c>
      <c r="D21" s="11">
        <f>' '!CM7976</f>
        <v>0</v>
      </c>
      <c r="E21" s="11">
        <f>' '!CN7976</f>
        <v>0</v>
      </c>
      <c r="F21" s="11">
        <f>' '!CO7976</f>
        <v>0</v>
      </c>
      <c r="G21" s="11">
        <f>' '!CP7976</f>
        <v>0</v>
      </c>
      <c r="H21" s="11">
        <f>' '!CR7976</f>
        <v>0</v>
      </c>
      <c r="I21" s="11">
        <f>' '!CY7976</f>
        <v>0</v>
      </c>
      <c r="J21" s="11">
        <f>' '!CZ7976</f>
        <v>0</v>
      </c>
      <c r="K21" s="11">
        <f>' '!DC7976</f>
        <v>0</v>
      </c>
      <c r="L21" s="11">
        <f>' '!DD7976</f>
        <v>0</v>
      </c>
      <c r="M21" s="11">
        <f>' '!DF7976</f>
        <v>0</v>
      </c>
    </row>
    <row r="22" spans="1:13" ht="12.75">
      <c r="A22" s="10" t="s">
        <v>33</v>
      </c>
      <c r="B22" s="11">
        <f>' '!CK7977</f>
        <v>0</v>
      </c>
      <c r="C22" s="11">
        <f>' '!CL7977</f>
        <v>0</v>
      </c>
      <c r="D22" s="11">
        <f>' '!CM7977</f>
        <v>0</v>
      </c>
      <c r="E22" s="11">
        <f>' '!CN7977</f>
        <v>0</v>
      </c>
      <c r="F22" s="11">
        <f>' '!CO7977</f>
        <v>0</v>
      </c>
      <c r="G22" s="11">
        <f>' '!CP7977</f>
        <v>0</v>
      </c>
      <c r="H22" s="11">
        <f>' '!CR7977</f>
        <v>0</v>
      </c>
      <c r="I22" s="11">
        <f>' '!CY7977</f>
        <v>0</v>
      </c>
      <c r="J22" s="11">
        <f>' '!CZ7977</f>
        <v>0</v>
      </c>
      <c r="K22" s="11">
        <f>' '!DC7977</f>
        <v>0</v>
      </c>
      <c r="L22" s="11">
        <f>' '!DD7977</f>
        <v>0</v>
      </c>
      <c r="M22" s="11">
        <f>' '!DF7977</f>
        <v>0</v>
      </c>
    </row>
    <row r="23" spans="1:13" ht="12.75">
      <c r="A23" s="10" t="s">
        <v>7</v>
      </c>
      <c r="B23" s="11">
        <f>' '!CK7978</f>
        <v>0</v>
      </c>
      <c r="C23" s="11">
        <f>' '!CL7978</f>
        <v>0</v>
      </c>
      <c r="D23" s="11">
        <f>' '!CM7978</f>
        <v>0</v>
      </c>
      <c r="E23" s="11">
        <f>' '!CN7978</f>
        <v>0</v>
      </c>
      <c r="F23" s="11">
        <f>' '!CO7978</f>
        <v>0</v>
      </c>
      <c r="G23" s="11">
        <f>' '!CP7978</f>
        <v>0</v>
      </c>
      <c r="H23" s="11">
        <f>' '!CR7978</f>
        <v>0</v>
      </c>
      <c r="I23" s="11">
        <f>' '!CY7978</f>
        <v>0</v>
      </c>
      <c r="J23" s="11">
        <f>' '!CZ7978</f>
        <v>0</v>
      </c>
      <c r="K23" s="11">
        <f>' '!DC7978</f>
        <v>0</v>
      </c>
      <c r="L23" s="11">
        <f>' '!DD7978</f>
        <v>0</v>
      </c>
      <c r="M23" s="11">
        <f>' '!DF7978</f>
        <v>0</v>
      </c>
    </row>
    <row r="24" spans="1:13" ht="12.75" hidden="1">
      <c r="A24" s="10" t="s">
        <v>38</v>
      </c>
      <c r="B24" s="11">
        <f>' '!CK7979</f>
        <v>100000</v>
      </c>
      <c r="C24" s="11">
        <f>' '!CL7979</f>
        <v>100000</v>
      </c>
      <c r="D24" s="11">
        <f>' '!CM7979</f>
        <v>100000</v>
      </c>
      <c r="E24" s="11">
        <f>' '!CN7979</f>
        <v>100000</v>
      </c>
      <c r="F24" s="11">
        <f>' '!CO7979</f>
        <v>100000</v>
      </c>
      <c r="G24" s="11">
        <f>' '!CP7979</f>
        <v>100000</v>
      </c>
      <c r="H24" s="11">
        <f>' '!CR7979</f>
        <v>100000</v>
      </c>
      <c r="I24" s="11">
        <f>' '!CY7979</f>
        <v>100000</v>
      </c>
      <c r="J24" s="11">
        <f>' '!CZ7979</f>
        <v>100000</v>
      </c>
      <c r="K24" s="11">
        <f>' '!DC7979</f>
        <v>100000</v>
      </c>
      <c r="L24" s="11">
        <f>' '!DD7979</f>
        <v>100000</v>
      </c>
      <c r="M24" s="11">
        <f>' '!DF7979</f>
        <v>100000</v>
      </c>
    </row>
    <row r="25" spans="1:13" ht="12.75">
      <c r="A25" s="10" t="s">
        <v>1</v>
      </c>
      <c r="B25" s="11">
        <f>' '!CK7984</f>
        <v>100000</v>
      </c>
      <c r="C25" s="11">
        <f>' '!CL7984</f>
        <v>0</v>
      </c>
      <c r="D25" s="11">
        <f>' '!CM7984</f>
        <v>0</v>
      </c>
      <c r="E25" s="11">
        <f>' '!CN7984</f>
        <v>0</v>
      </c>
      <c r="F25" s="11">
        <f>' '!CO7984</f>
        <v>0</v>
      </c>
      <c r="G25" s="11">
        <f>' '!CP7984</f>
        <v>0</v>
      </c>
      <c r="H25" s="11">
        <f>' '!CR7984</f>
        <v>0</v>
      </c>
      <c r="I25" s="11">
        <f>' '!CY7984</f>
        <v>0</v>
      </c>
      <c r="J25" s="11">
        <f>' '!CZ7984</f>
        <v>0</v>
      </c>
      <c r="K25" s="11">
        <f>' '!DC7984</f>
        <v>0</v>
      </c>
      <c r="L25" s="11">
        <f>' '!DD7984</f>
        <v>0</v>
      </c>
      <c r="M25" s="11">
        <f>' '!DF7984</f>
        <v>0</v>
      </c>
    </row>
    <row r="26" spans="1:13" ht="12.75">
      <c r="A26" s="10" t="s">
        <v>8</v>
      </c>
      <c r="B26" s="11">
        <f>' '!CK7985</f>
        <v>0</v>
      </c>
      <c r="C26" s="11">
        <f>' '!CL7985</f>
        <v>0</v>
      </c>
      <c r="D26" s="11">
        <f>' '!CM7985</f>
        <v>0</v>
      </c>
      <c r="E26" s="11">
        <f>' '!CN7985</f>
        <v>0</v>
      </c>
      <c r="F26" s="11">
        <f>' '!CO7985</f>
        <v>0</v>
      </c>
      <c r="G26" s="11">
        <f>' '!CP7985</f>
        <v>0</v>
      </c>
      <c r="H26" s="11">
        <f>' '!CR7985</f>
        <v>0</v>
      </c>
      <c r="I26" s="11">
        <f>' '!CY7985</f>
        <v>0</v>
      </c>
      <c r="J26" s="11">
        <f>' '!CZ7985</f>
        <v>0</v>
      </c>
      <c r="K26" s="11">
        <f>' '!DC7985</f>
        <v>0</v>
      </c>
      <c r="L26" s="11">
        <f>' '!DD7985</f>
        <v>0</v>
      </c>
      <c r="M26" s="11">
        <f>' '!DF7985</f>
        <v>0</v>
      </c>
    </row>
    <row r="27" spans="1:13" ht="12.75">
      <c r="A27" s="10" t="s">
        <v>37</v>
      </c>
      <c r="B27" s="11">
        <f>' '!CK7986</f>
        <v>0</v>
      </c>
      <c r="C27" s="11">
        <f>' '!CL7986</f>
        <v>0</v>
      </c>
      <c r="D27" s="11">
        <f>' '!CM7986</f>
        <v>0</v>
      </c>
      <c r="E27" s="11">
        <f>' '!CN7986</f>
        <v>0</v>
      </c>
      <c r="F27" s="11">
        <f>' '!CO7986</f>
        <v>0</v>
      </c>
      <c r="G27" s="11">
        <f>' '!CP7986</f>
        <v>0</v>
      </c>
      <c r="H27" s="11">
        <f>' '!CR7986</f>
        <v>0</v>
      </c>
      <c r="I27" s="11">
        <f>' '!CY7986</f>
        <v>0</v>
      </c>
      <c r="J27" s="11">
        <f>' '!CZ7986</f>
        <v>0</v>
      </c>
      <c r="K27" s="11">
        <f>' '!DC7986</f>
        <v>0</v>
      </c>
      <c r="L27" s="11">
        <f>' '!DD7986</f>
        <v>0</v>
      </c>
      <c r="M27" s="11">
        <f>' '!DF7986</f>
        <v>0</v>
      </c>
    </row>
    <row r="28" spans="1:13" ht="12.75">
      <c r="A28" s="10" t="s">
        <v>35</v>
      </c>
      <c r="B28" s="11">
        <f>' '!CK7987</f>
        <v>100000</v>
      </c>
      <c r="C28" s="11">
        <f>' '!CL7987</f>
        <v>0</v>
      </c>
      <c r="D28" s="11">
        <f>' '!CM7987</f>
        <v>0</v>
      </c>
      <c r="E28" s="11">
        <f>' '!CN7987</f>
        <v>0</v>
      </c>
      <c r="F28" s="11">
        <f>' '!CO7987</f>
        <v>0</v>
      </c>
      <c r="G28" s="11">
        <f>' '!CP7987</f>
        <v>0</v>
      </c>
      <c r="H28" s="11">
        <f>' '!CR7987</f>
        <v>0</v>
      </c>
      <c r="I28" s="11">
        <f>' '!CY7987</f>
        <v>0</v>
      </c>
      <c r="J28" s="11">
        <f>' '!CZ7987</f>
        <v>0</v>
      </c>
      <c r="K28" s="11">
        <f>' '!DC7987</f>
        <v>0</v>
      </c>
      <c r="L28" s="11">
        <f>' '!DD7987</f>
        <v>0</v>
      </c>
      <c r="M28" s="11">
        <f>' '!DF7987</f>
        <v>0</v>
      </c>
    </row>
    <row r="29" spans="1:13" ht="12.75">
      <c r="A29" s="10" t="s">
        <v>36</v>
      </c>
      <c r="B29" s="11">
        <f>' '!CK7990</f>
        <v>100000</v>
      </c>
      <c r="C29" s="11">
        <f>' '!CL7990</f>
        <v>0</v>
      </c>
      <c r="D29" s="11">
        <f>' '!CM7990</f>
        <v>0</v>
      </c>
      <c r="E29" s="11">
        <f>' '!CN7990</f>
        <v>0</v>
      </c>
      <c r="F29" s="11">
        <f>' '!CO7990</f>
        <v>0</v>
      </c>
      <c r="G29" s="11">
        <f>' '!CP7990</f>
        <v>0</v>
      </c>
      <c r="H29" s="11">
        <f>' '!CR7990</f>
        <v>0</v>
      </c>
      <c r="I29" s="11">
        <f>' '!CY7990</f>
        <v>0</v>
      </c>
      <c r="J29" s="11">
        <f>' '!CZ7990</f>
        <v>0</v>
      </c>
      <c r="K29" s="11">
        <f>' '!DC7990</f>
        <v>0</v>
      </c>
      <c r="L29" s="11">
        <f>' '!DD7990</f>
        <v>0</v>
      </c>
      <c r="M29" s="11">
        <f>' '!DF7990</f>
        <v>0</v>
      </c>
    </row>
    <row r="30" spans="1:13" ht="12.75">
      <c r="A30" s="12" t="s">
        <v>50</v>
      </c>
      <c r="B30" s="19">
        <f>' '!CK7991</f>
        <v>0</v>
      </c>
      <c r="C30" s="19">
        <f>' '!CL7991</f>
        <v>0</v>
      </c>
      <c r="D30" s="19">
        <f>' '!CM7991</f>
        <v>0</v>
      </c>
      <c r="E30" s="19">
        <f>' '!CN7991</f>
        <v>0</v>
      </c>
      <c r="F30" s="19">
        <f>' '!CO7991</f>
        <v>0</v>
      </c>
      <c r="G30" s="19">
        <f>' '!CP7991</f>
        <v>0</v>
      </c>
      <c r="H30" s="19">
        <f>' '!CR7991</f>
        <v>0</v>
      </c>
      <c r="I30" s="19">
        <f>' '!CY7991</f>
        <v>0</v>
      </c>
      <c r="J30" s="19">
        <f>' '!CZ7991</f>
        <v>0</v>
      </c>
      <c r="K30" s="19">
        <f>' '!DC7991</f>
        <v>0</v>
      </c>
      <c r="L30" s="19">
        <f>' '!DD7991</f>
        <v>0</v>
      </c>
      <c r="M30" s="19">
        <f>' '!DF7991</f>
        <v>0</v>
      </c>
    </row>
    <row r="31" spans="1:13" ht="12.75">
      <c r="A31" s="13" t="s">
        <v>46</v>
      </c>
      <c r="B31" s="14">
        <f>' '!CK7992</f>
        <v>0</v>
      </c>
      <c r="C31" s="14">
        <f>' '!CL7992</f>
        <v>0</v>
      </c>
      <c r="D31" s="14">
        <f>' '!CM7992</f>
        <v>0</v>
      </c>
      <c r="E31" s="14">
        <f>' '!CN7992</f>
        <v>0</v>
      </c>
      <c r="F31" s="14">
        <f>' '!CO7992</f>
        <v>0</v>
      </c>
      <c r="G31" s="14">
        <f>' '!CP7992</f>
        <v>0</v>
      </c>
      <c r="H31" s="14">
        <f>' '!CR7992</f>
        <v>0</v>
      </c>
      <c r="I31" s="14">
        <f>' '!CY7992</f>
        <v>0</v>
      </c>
      <c r="J31" s="14">
        <f>' '!CZ7992</f>
        <v>0</v>
      </c>
      <c r="K31" s="14">
        <f>' '!DC7992</f>
        <v>0</v>
      </c>
      <c r="L31" s="14">
        <f>' '!DD7992</f>
        <v>0</v>
      </c>
      <c r="M31" s="14">
        <f>' '!DF7992</f>
        <v>0</v>
      </c>
    </row>
    <row r="32" spans="1:13" ht="12.75">
      <c r="A32" s="13" t="s">
        <v>47</v>
      </c>
      <c r="B32" s="15">
        <f>' '!CK7993</f>
        <v>0</v>
      </c>
      <c r="C32" s="15">
        <f>' '!CL7993</f>
        <v>0</v>
      </c>
      <c r="D32" s="15">
        <f>' '!CM7993</f>
        <v>0</v>
      </c>
      <c r="E32" s="15">
        <f>' '!CN7993</f>
        <v>0</v>
      </c>
      <c r="F32" s="15">
        <f>' '!CO7993</f>
        <v>0</v>
      </c>
      <c r="G32" s="15">
        <f>' '!CP7993</f>
        <v>0</v>
      </c>
      <c r="H32" s="15">
        <f>' '!CR7993</f>
        <v>0</v>
      </c>
      <c r="I32" s="15">
        <f>' '!CY7993</f>
        <v>0</v>
      </c>
      <c r="J32" s="15">
        <f>' '!CZ7993</f>
        <v>0</v>
      </c>
      <c r="K32" s="15">
        <f>' '!DC7993</f>
        <v>0</v>
      </c>
      <c r="L32" s="15">
        <f>' '!DD7993</f>
        <v>0</v>
      </c>
      <c r="M32" s="15">
        <f>' '!DF7993</f>
        <v>0</v>
      </c>
    </row>
    <row r="33" spans="1:13" ht="12.75">
      <c r="A33" s="6" t="s">
        <v>12</v>
      </c>
      <c r="B33" s="7" t="str">
        <f>'Groep 3'!C1</f>
        <v>31/01</v>
      </c>
      <c r="C33" s="7" t="str">
        <f>'Groep 3'!D1</f>
        <v>07/02</v>
      </c>
      <c r="D33" s="7" t="str">
        <f>'Groep 3'!E1</f>
        <v>14/02</v>
      </c>
      <c r="E33" s="7" t="str">
        <f>'Groep 3'!F1</f>
        <v>21/02</v>
      </c>
      <c r="F33" s="7" t="str">
        <f>'Groep 3'!G1</f>
        <v>28/02</v>
      </c>
      <c r="G33" s="7" t="str">
        <f>'Groep 3'!H1</f>
        <v>07/03</v>
      </c>
      <c r="H33" s="7" t="str">
        <f>'Groep 3'!I1</f>
        <v>12/03</v>
      </c>
      <c r="I33" s="7" t="str">
        <f>'Groep 3'!J1</f>
        <v>14/03</v>
      </c>
      <c r="J33" s="7" t="str">
        <f>'Groep 3'!K1</f>
        <v>18/04</v>
      </c>
      <c r="K33" s="7" t="str">
        <f>'Groep 3'!L1</f>
        <v>18/05</v>
      </c>
      <c r="L33" s="7" t="str">
        <f>'Groep 3'!M1</f>
        <v>18/06</v>
      </c>
      <c r="M33" s="7" t="str">
        <f>'Groep 3'!N1</f>
        <v>18/07</v>
      </c>
    </row>
    <row r="34" spans="1:13" ht="12.75">
      <c r="A34" s="8" t="s">
        <v>30</v>
      </c>
      <c r="B34" s="9">
        <f>' '!BE7974</f>
        <v>0</v>
      </c>
      <c r="C34" s="9">
        <f>' '!BF7974</f>
        <v>0</v>
      </c>
      <c r="D34" s="9">
        <f>' '!BH7974</f>
        <v>0</v>
      </c>
      <c r="E34" s="9">
        <f>' '!BI7974</f>
        <v>0</v>
      </c>
      <c r="F34" s="9">
        <f>' '!BJ7974</f>
        <v>0</v>
      </c>
      <c r="G34" s="9">
        <f>' '!BX7974</f>
        <v>0</v>
      </c>
      <c r="H34" s="9">
        <f>' '!BY7974</f>
        <v>0</v>
      </c>
      <c r="I34" s="9">
        <f>' '!BZ7974</f>
        <v>0</v>
      </c>
      <c r="J34" s="9">
        <f>' '!CA7974</f>
        <v>0</v>
      </c>
      <c r="K34" s="9">
        <f>' '!CB7974</f>
        <v>0</v>
      </c>
      <c r="L34" s="9">
        <f>' '!CD7974</f>
        <v>0</v>
      </c>
      <c r="M34" s="9">
        <f>' '!CE7974</f>
        <v>0</v>
      </c>
    </row>
    <row r="35" spans="1:13" ht="12.75">
      <c r="A35" s="8" t="s">
        <v>31</v>
      </c>
      <c r="B35" s="9">
        <f>' '!BE7975</f>
        <v>0</v>
      </c>
      <c r="C35" s="9">
        <f>' '!BF7975</f>
        <v>0</v>
      </c>
      <c r="D35" s="9">
        <f>' '!BH7975</f>
        <v>0</v>
      </c>
      <c r="E35" s="9">
        <f>' '!BI7975</f>
        <v>0</v>
      </c>
      <c r="F35" s="9">
        <f>' '!BJ7975</f>
        <v>0</v>
      </c>
      <c r="G35" s="9">
        <f>' '!BX7975</f>
        <v>0</v>
      </c>
      <c r="H35" s="9">
        <f>' '!BY7975</f>
        <v>0</v>
      </c>
      <c r="I35" s="9">
        <f>' '!BZ7975</f>
        <v>0</v>
      </c>
      <c r="J35" s="9">
        <f>' '!CA7975</f>
        <v>0</v>
      </c>
      <c r="K35" s="9">
        <f>' '!CB7975</f>
        <v>0</v>
      </c>
      <c r="L35" s="9">
        <f>' '!CD7975</f>
        <v>0</v>
      </c>
      <c r="M35" s="9">
        <f>' '!CE7975</f>
        <v>0</v>
      </c>
    </row>
    <row r="36" spans="1:13" ht="12.75">
      <c r="A36" s="10" t="s">
        <v>32</v>
      </c>
      <c r="B36" s="11">
        <f>' '!BE7976</f>
        <v>0</v>
      </c>
      <c r="C36" s="11">
        <f>' '!BF7976</f>
        <v>0</v>
      </c>
      <c r="D36" s="11">
        <f>' '!BH7976</f>
        <v>0</v>
      </c>
      <c r="E36" s="11">
        <f>' '!BI7976</f>
        <v>0</v>
      </c>
      <c r="F36" s="11">
        <f>' '!BJ7976</f>
        <v>0</v>
      </c>
      <c r="G36" s="11">
        <f>' '!BX7976</f>
        <v>0</v>
      </c>
      <c r="H36" s="11">
        <f>' '!BY7976</f>
        <v>0</v>
      </c>
      <c r="I36" s="11">
        <f>' '!BZ7976</f>
        <v>0</v>
      </c>
      <c r="J36" s="11">
        <f>' '!CA7976</f>
        <v>0</v>
      </c>
      <c r="K36" s="11">
        <f>' '!CB7976</f>
        <v>0</v>
      </c>
      <c r="L36" s="11">
        <f>' '!CD7976</f>
        <v>0</v>
      </c>
      <c r="M36" s="11">
        <f>' '!CE7976</f>
        <v>0</v>
      </c>
    </row>
    <row r="37" spans="1:13" ht="12.75">
      <c r="A37" s="10" t="s">
        <v>33</v>
      </c>
      <c r="B37" s="11">
        <f>' '!BE7977</f>
        <v>0</v>
      </c>
      <c r="C37" s="11">
        <f>' '!BF7977</f>
        <v>0</v>
      </c>
      <c r="D37" s="11">
        <f>' '!BH7977</f>
        <v>0</v>
      </c>
      <c r="E37" s="11">
        <f>' '!BI7977</f>
        <v>0</v>
      </c>
      <c r="F37" s="11">
        <f>' '!BJ7977</f>
        <v>0</v>
      </c>
      <c r="G37" s="11">
        <f>' '!BX7977</f>
        <v>0</v>
      </c>
      <c r="H37" s="11">
        <f>' '!BY7977</f>
        <v>0</v>
      </c>
      <c r="I37" s="11">
        <f>' '!BZ7977</f>
        <v>0</v>
      </c>
      <c r="J37" s="11">
        <f>' '!CA7977</f>
        <v>0</v>
      </c>
      <c r="K37" s="11">
        <f>' '!CB7977</f>
        <v>0</v>
      </c>
      <c r="L37" s="11">
        <f>' '!CD7977</f>
        <v>0</v>
      </c>
      <c r="M37" s="11">
        <f>' '!CE7977</f>
        <v>0</v>
      </c>
    </row>
    <row r="38" spans="1:13" ht="12.75">
      <c r="A38" s="10" t="s">
        <v>7</v>
      </c>
      <c r="B38" s="11">
        <f>' '!BE7978</f>
        <v>0</v>
      </c>
      <c r="C38" s="11">
        <f>' '!BF7978</f>
        <v>0</v>
      </c>
      <c r="D38" s="11">
        <f>' '!BH7978</f>
        <v>0</v>
      </c>
      <c r="E38" s="11">
        <f>' '!BI7978</f>
        <v>0</v>
      </c>
      <c r="F38" s="11">
        <f>' '!BJ7978</f>
        <v>0</v>
      </c>
      <c r="G38" s="11">
        <f>' '!BX7978</f>
        <v>0</v>
      </c>
      <c r="H38" s="11">
        <f>' '!BY7978</f>
        <v>0</v>
      </c>
      <c r="I38" s="11">
        <f>' '!BZ7978</f>
        <v>0</v>
      </c>
      <c r="J38" s="11">
        <f>' '!CA7978</f>
        <v>0</v>
      </c>
      <c r="K38" s="11">
        <f>' '!CB7978</f>
        <v>0</v>
      </c>
      <c r="L38" s="11">
        <f>' '!CD7978</f>
        <v>0</v>
      </c>
      <c r="M38" s="11">
        <f>' '!CE7978</f>
        <v>0</v>
      </c>
    </row>
    <row r="39" spans="1:13" ht="12.75" hidden="1">
      <c r="A39" s="10" t="s">
        <v>38</v>
      </c>
      <c r="B39" s="11">
        <f>' '!BE7979</f>
        <v>100000</v>
      </c>
      <c r="C39" s="11">
        <f>' '!BF7979</f>
        <v>100000</v>
      </c>
      <c r="D39" s="11">
        <f>' '!BH7979</f>
        <v>100000</v>
      </c>
      <c r="E39" s="11">
        <f>' '!BI7979</f>
        <v>100000</v>
      </c>
      <c r="F39" s="11">
        <f>' '!BJ7979</f>
        <v>100000</v>
      </c>
      <c r="G39" s="11">
        <f>' '!BX7979</f>
        <v>100000</v>
      </c>
      <c r="H39" s="11">
        <f>' '!BY7979</f>
        <v>100000</v>
      </c>
      <c r="I39" s="11">
        <f>' '!BZ7979</f>
        <v>100000</v>
      </c>
      <c r="J39" s="11">
        <f>' '!CA7979</f>
        <v>100000</v>
      </c>
      <c r="K39" s="11">
        <f>' '!CB7979</f>
        <v>100000</v>
      </c>
      <c r="L39" s="11">
        <f>' '!CD7979</f>
        <v>100000</v>
      </c>
      <c r="M39" s="11">
        <f>' '!CE7979</f>
        <v>100000</v>
      </c>
    </row>
    <row r="40" spans="1:13" ht="12.75">
      <c r="A40" s="10" t="s">
        <v>1</v>
      </c>
      <c r="B40" s="11">
        <f>' '!BE7984</f>
        <v>100000</v>
      </c>
      <c r="C40" s="11">
        <f>' '!BF7984</f>
        <v>0</v>
      </c>
      <c r="D40" s="11">
        <f>' '!BH7984</f>
        <v>0</v>
      </c>
      <c r="E40" s="11">
        <f>' '!BI7984</f>
        <v>0</v>
      </c>
      <c r="F40" s="11">
        <f>' '!BJ7984</f>
        <v>0</v>
      </c>
      <c r="G40" s="11">
        <f>' '!BX7984</f>
        <v>0</v>
      </c>
      <c r="H40" s="11">
        <f>' '!BY7984</f>
        <v>0</v>
      </c>
      <c r="I40" s="11">
        <f>' '!BZ7984</f>
        <v>0</v>
      </c>
      <c r="J40" s="11">
        <f>' '!CA7984</f>
        <v>0</v>
      </c>
      <c r="K40" s="11">
        <f>' '!CB7984</f>
        <v>0</v>
      </c>
      <c r="L40" s="11">
        <f>' '!CD7984</f>
        <v>0</v>
      </c>
      <c r="M40" s="11">
        <f>' '!CE7984</f>
        <v>0</v>
      </c>
    </row>
    <row r="41" spans="1:13" ht="12.75">
      <c r="A41" s="10" t="s">
        <v>8</v>
      </c>
      <c r="B41" s="11">
        <f>' '!BE7985</f>
        <v>0</v>
      </c>
      <c r="C41" s="11">
        <f>' '!BF7985</f>
        <v>0</v>
      </c>
      <c r="D41" s="11">
        <f>' '!BH7985</f>
        <v>0</v>
      </c>
      <c r="E41" s="11">
        <f>' '!BI7985</f>
        <v>0</v>
      </c>
      <c r="F41" s="11">
        <f>' '!BJ7985</f>
        <v>0</v>
      </c>
      <c r="G41" s="11">
        <f>' '!BX7985</f>
        <v>0</v>
      </c>
      <c r="H41" s="11">
        <f>' '!BY7985</f>
        <v>0</v>
      </c>
      <c r="I41" s="11">
        <f>' '!BZ7985</f>
        <v>0</v>
      </c>
      <c r="J41" s="11">
        <f>' '!CA7985</f>
        <v>0</v>
      </c>
      <c r="K41" s="11">
        <f>' '!CB7985</f>
        <v>0</v>
      </c>
      <c r="L41" s="11">
        <f>' '!CD7985</f>
        <v>0</v>
      </c>
      <c r="M41" s="11">
        <f>' '!CE7985</f>
        <v>0</v>
      </c>
    </row>
    <row r="42" spans="1:13" ht="12.75">
      <c r="A42" s="10" t="s">
        <v>37</v>
      </c>
      <c r="B42" s="11">
        <f>' '!BE7986</f>
        <v>0</v>
      </c>
      <c r="C42" s="11">
        <f>' '!BF7986</f>
        <v>0</v>
      </c>
      <c r="D42" s="11">
        <f>' '!BH7986</f>
        <v>0</v>
      </c>
      <c r="E42" s="11">
        <f>' '!BI7986</f>
        <v>0</v>
      </c>
      <c r="F42" s="11">
        <f>' '!BJ7986</f>
        <v>0</v>
      </c>
      <c r="G42" s="11">
        <f>' '!BX7986</f>
        <v>0</v>
      </c>
      <c r="H42" s="11">
        <f>' '!BY7986</f>
        <v>0</v>
      </c>
      <c r="I42" s="11">
        <f>' '!BZ7986</f>
        <v>0</v>
      </c>
      <c r="J42" s="11">
        <f>' '!CA7986</f>
        <v>0</v>
      </c>
      <c r="K42" s="11">
        <f>' '!CB7986</f>
        <v>0</v>
      </c>
      <c r="L42" s="11">
        <f>' '!CD7986</f>
        <v>0</v>
      </c>
      <c r="M42" s="11">
        <f>' '!CE7986</f>
        <v>0</v>
      </c>
    </row>
    <row r="43" spans="1:13" ht="12.75">
      <c r="A43" s="10" t="s">
        <v>35</v>
      </c>
      <c r="B43" s="11">
        <f>' '!BE7987</f>
        <v>100000</v>
      </c>
      <c r="C43" s="11">
        <f>' '!BF7987</f>
        <v>0</v>
      </c>
      <c r="D43" s="11">
        <f>' '!BH7987</f>
        <v>0</v>
      </c>
      <c r="E43" s="11">
        <f>' '!BI7987</f>
        <v>0</v>
      </c>
      <c r="F43" s="11">
        <f>' '!BJ7987</f>
        <v>0</v>
      </c>
      <c r="G43" s="11">
        <f>' '!BX7987</f>
        <v>0</v>
      </c>
      <c r="H43" s="11">
        <f>' '!BY7987</f>
        <v>0</v>
      </c>
      <c r="I43" s="11">
        <f>' '!BZ7987</f>
        <v>0</v>
      </c>
      <c r="J43" s="11">
        <f>' '!CA7987</f>
        <v>0</v>
      </c>
      <c r="K43" s="11">
        <f>' '!CB7987</f>
        <v>0</v>
      </c>
      <c r="L43" s="11">
        <f>' '!CD7987</f>
        <v>0</v>
      </c>
      <c r="M43" s="11">
        <f>' '!CE7987</f>
        <v>0</v>
      </c>
    </row>
    <row r="44" spans="1:13" ht="12.75">
      <c r="A44" s="10" t="s">
        <v>36</v>
      </c>
      <c r="B44" s="11">
        <f>' '!BE7990</f>
        <v>100000</v>
      </c>
      <c r="C44" s="11">
        <f>' '!BF7990</f>
        <v>0</v>
      </c>
      <c r="D44" s="11">
        <f>' '!BH7990</f>
        <v>0</v>
      </c>
      <c r="E44" s="11">
        <f>' '!BI7990</f>
        <v>0</v>
      </c>
      <c r="F44" s="11">
        <f>' '!BJ7990</f>
        <v>0</v>
      </c>
      <c r="G44" s="11">
        <f>' '!BX7990</f>
        <v>0</v>
      </c>
      <c r="H44" s="11">
        <f>' '!BY7990</f>
        <v>0</v>
      </c>
      <c r="I44" s="11">
        <f>' '!BZ7990</f>
        <v>0</v>
      </c>
      <c r="J44" s="11">
        <f>' '!CA7990</f>
        <v>0</v>
      </c>
      <c r="K44" s="11">
        <f>' '!CB7990</f>
        <v>0</v>
      </c>
      <c r="L44" s="11">
        <f>' '!CD7990</f>
        <v>0</v>
      </c>
      <c r="M44" s="11">
        <f>' '!CE7990</f>
        <v>0</v>
      </c>
    </row>
    <row r="45" spans="1:13" ht="12.75">
      <c r="A45" s="12" t="s">
        <v>50</v>
      </c>
      <c r="B45" s="19">
        <f>' '!BE7991</f>
        <v>0</v>
      </c>
      <c r="C45" s="19">
        <f>' '!BF7991</f>
        <v>0</v>
      </c>
      <c r="D45" s="19">
        <f>' '!BH7991</f>
        <v>0</v>
      </c>
      <c r="E45" s="19">
        <f>' '!BI7991</f>
        <v>0</v>
      </c>
      <c r="F45" s="19">
        <f>' '!BJ7991</f>
        <v>0</v>
      </c>
      <c r="G45" s="19">
        <f>' '!BX7991</f>
        <v>0</v>
      </c>
      <c r="H45" s="19">
        <f>' '!BY7991</f>
        <v>0</v>
      </c>
      <c r="I45" s="19">
        <f>' '!BZ7991</f>
        <v>0</v>
      </c>
      <c r="J45" s="19">
        <f>' '!CA7991</f>
        <v>0</v>
      </c>
      <c r="K45" s="19">
        <f>' '!CB7991</f>
        <v>0</v>
      </c>
      <c r="L45" s="19">
        <f>' '!CD7991</f>
        <v>0</v>
      </c>
      <c r="M45" s="19">
        <f>' '!CE7991</f>
        <v>0</v>
      </c>
    </row>
    <row r="46" spans="1:13" ht="12.75">
      <c r="A46" s="13" t="s">
        <v>46</v>
      </c>
      <c r="B46" s="14">
        <f>' '!BE7992</f>
        <v>0</v>
      </c>
      <c r="C46" s="14">
        <f>' '!BF7992</f>
        <v>0</v>
      </c>
      <c r="D46" s="14">
        <f>' '!BH7992</f>
        <v>0</v>
      </c>
      <c r="E46" s="14">
        <f>' '!BI7992</f>
        <v>0</v>
      </c>
      <c r="F46" s="14">
        <f>' '!BJ7992</f>
        <v>0</v>
      </c>
      <c r="G46" s="14">
        <f>' '!BX7992</f>
        <v>0</v>
      </c>
      <c r="H46" s="14">
        <f>' '!BY7992</f>
        <v>0</v>
      </c>
      <c r="I46" s="14">
        <f>' '!BZ7992</f>
        <v>0</v>
      </c>
      <c r="J46" s="14">
        <f>' '!CA7992</f>
        <v>0</v>
      </c>
      <c r="K46" s="14">
        <f>' '!CB7992</f>
        <v>0</v>
      </c>
      <c r="L46" s="14">
        <f>' '!CD7992</f>
        <v>0</v>
      </c>
      <c r="M46" s="14">
        <f>' '!CE7992</f>
        <v>0</v>
      </c>
    </row>
    <row r="47" spans="1:13" ht="12.75">
      <c r="A47" s="13" t="s">
        <v>47</v>
      </c>
      <c r="B47" s="15">
        <f>' '!BE7993</f>
        <v>0</v>
      </c>
      <c r="C47" s="15">
        <f>' '!BF7993</f>
        <v>0</v>
      </c>
      <c r="D47" s="15">
        <f>' '!BH7993</f>
        <v>0</v>
      </c>
      <c r="E47" s="15">
        <f>' '!BI7993</f>
        <v>0</v>
      </c>
      <c r="F47" s="15">
        <f>' '!BJ7993</f>
        <v>0</v>
      </c>
      <c r="G47" s="15">
        <f>' '!BX7993</f>
        <v>0</v>
      </c>
      <c r="H47" s="15">
        <f>' '!BY7993</f>
        <v>0</v>
      </c>
      <c r="I47" s="15">
        <f>' '!BZ7993</f>
        <v>0</v>
      </c>
      <c r="J47" s="15">
        <f>' '!CA7993</f>
        <v>0</v>
      </c>
      <c r="K47" s="15">
        <f>' '!CB7993</f>
        <v>0</v>
      </c>
      <c r="L47" s="15">
        <f>' '!CD7993</f>
        <v>0</v>
      </c>
      <c r="M47" s="15">
        <f>' '!CE7993</f>
        <v>0</v>
      </c>
    </row>
    <row r="48" spans="1:13" ht="12.75">
      <c r="A48" s="6" t="s">
        <v>11</v>
      </c>
      <c r="B48" s="7" t="str">
        <f>'Groep 4'!C1</f>
        <v>31/01</v>
      </c>
      <c r="C48" s="7" t="str">
        <f>'Groep 4'!D1</f>
        <v>07/02</v>
      </c>
      <c r="D48" s="7" t="str">
        <f>'Groep 4'!E1</f>
        <v>14/02</v>
      </c>
      <c r="E48" s="7" t="str">
        <f>'Groep 4'!F1</f>
        <v>21/02</v>
      </c>
      <c r="F48" s="7" t="str">
        <f>'Groep 4'!G1</f>
        <v>28/02</v>
      </c>
      <c r="G48" s="7" t="str">
        <f>'Groep 4'!H1</f>
        <v>07/03</v>
      </c>
      <c r="H48" s="7" t="str">
        <f>'Groep 4'!I1</f>
        <v>12/03</v>
      </c>
      <c r="I48" s="7" t="str">
        <f>'Groep 4'!J1</f>
        <v>14/03</v>
      </c>
      <c r="J48" s="7" t="str">
        <f>'Groep 4'!K1</f>
        <v>18/04</v>
      </c>
      <c r="K48" s="7" t="str">
        <f>'Groep 4'!L1</f>
        <v>18/05</v>
      </c>
      <c r="L48" s="7" t="str">
        <f>'Groep 4'!M1</f>
        <v>18/06</v>
      </c>
      <c r="M48" s="7" t="str">
        <f>'Groep 4'!N1</f>
        <v>18/07</v>
      </c>
    </row>
    <row r="49" spans="1:13" ht="12.75">
      <c r="A49" s="8" t="s">
        <v>30</v>
      </c>
      <c r="B49" s="9">
        <f>' '!BE8051</f>
        <v>0</v>
      </c>
      <c r="C49" s="9">
        <f>' '!BF8051</f>
        <v>0</v>
      </c>
      <c r="D49" s="9">
        <f>' '!BH8051</f>
        <v>0</v>
      </c>
      <c r="E49" s="9">
        <f>' '!BI8051</f>
        <v>0</v>
      </c>
      <c r="F49" s="9">
        <f>' '!BJ8051</f>
        <v>0</v>
      </c>
      <c r="G49" s="9">
        <f>' '!BX8051</f>
        <v>0</v>
      </c>
      <c r="H49" s="9">
        <f>' '!BY8051</f>
        <v>0</v>
      </c>
      <c r="I49" s="9">
        <f>' '!BZ8051</f>
        <v>0</v>
      </c>
      <c r="J49" s="9">
        <f>' '!CA8051</f>
        <v>0</v>
      </c>
      <c r="K49" s="9">
        <f>' '!CB8051</f>
        <v>0</v>
      </c>
      <c r="L49" s="9">
        <f>' '!CD8051</f>
        <v>0</v>
      </c>
      <c r="M49" s="9">
        <f>' '!CE8051</f>
        <v>0</v>
      </c>
    </row>
    <row r="50" spans="1:13" ht="12.75">
      <c r="A50" s="8" t="s">
        <v>31</v>
      </c>
      <c r="B50" s="9">
        <f>' '!BE8052</f>
        <v>0</v>
      </c>
      <c r="C50" s="9">
        <f>' '!BF8052</f>
        <v>0</v>
      </c>
      <c r="D50" s="9">
        <f>' '!BH8052</f>
        <v>0</v>
      </c>
      <c r="E50" s="9">
        <f>' '!BI8052</f>
        <v>0</v>
      </c>
      <c r="F50" s="9">
        <f>' '!BJ8052</f>
        <v>0</v>
      </c>
      <c r="G50" s="9">
        <f>' '!BX8052</f>
        <v>0</v>
      </c>
      <c r="H50" s="9">
        <f>' '!BY8052</f>
        <v>0</v>
      </c>
      <c r="I50" s="9">
        <f>' '!BZ8052</f>
        <v>0</v>
      </c>
      <c r="J50" s="9">
        <f>' '!CA8052</f>
        <v>0</v>
      </c>
      <c r="K50" s="9">
        <f>' '!CB8052</f>
        <v>0</v>
      </c>
      <c r="L50" s="9">
        <f>' '!CD8052</f>
        <v>0</v>
      </c>
      <c r="M50" s="9">
        <f>' '!CE8052</f>
        <v>0</v>
      </c>
    </row>
    <row r="51" spans="1:13" ht="12.75">
      <c r="A51" s="10" t="s">
        <v>32</v>
      </c>
      <c r="B51" s="11">
        <f>' '!BE8053</f>
        <v>0</v>
      </c>
      <c r="C51" s="11">
        <f>' '!BF8053</f>
        <v>0</v>
      </c>
      <c r="D51" s="11">
        <f>' '!BH8053</f>
        <v>0</v>
      </c>
      <c r="E51" s="11">
        <f>' '!BI8053</f>
        <v>0</v>
      </c>
      <c r="F51" s="11">
        <f>' '!BJ8053</f>
        <v>0</v>
      </c>
      <c r="G51" s="11">
        <f>' '!BX8053</f>
        <v>0</v>
      </c>
      <c r="H51" s="11">
        <f>' '!BY8053</f>
        <v>0</v>
      </c>
      <c r="I51" s="11">
        <f>' '!BZ8053</f>
        <v>0</v>
      </c>
      <c r="J51" s="11">
        <f>' '!CA8053</f>
        <v>0</v>
      </c>
      <c r="K51" s="11">
        <f>' '!CB8053</f>
        <v>0</v>
      </c>
      <c r="L51" s="11">
        <f>' '!CD8053</f>
        <v>0</v>
      </c>
      <c r="M51" s="11">
        <f>' '!CE8053</f>
        <v>0</v>
      </c>
    </row>
    <row r="52" spans="1:13" ht="12.75">
      <c r="A52" s="10" t="s">
        <v>33</v>
      </c>
      <c r="B52" s="11">
        <f>' '!BE8054</f>
        <v>0</v>
      </c>
      <c r="C52" s="11">
        <f>' '!BF8054</f>
        <v>0</v>
      </c>
      <c r="D52" s="11">
        <f>' '!BH8054</f>
        <v>0</v>
      </c>
      <c r="E52" s="11">
        <f>' '!BI8054</f>
        <v>0</v>
      </c>
      <c r="F52" s="11">
        <f>' '!BJ8054</f>
        <v>0</v>
      </c>
      <c r="G52" s="11">
        <f>' '!BX8054</f>
        <v>0</v>
      </c>
      <c r="H52" s="11">
        <f>' '!BY8054</f>
        <v>0</v>
      </c>
      <c r="I52" s="11">
        <f>' '!BZ8054</f>
        <v>0</v>
      </c>
      <c r="J52" s="11">
        <f>' '!CA8054</f>
        <v>0</v>
      </c>
      <c r="K52" s="11">
        <f>' '!CB8054</f>
        <v>0</v>
      </c>
      <c r="L52" s="11">
        <f>' '!CD8054</f>
        <v>0</v>
      </c>
      <c r="M52" s="11">
        <f>' '!CE8054</f>
        <v>0</v>
      </c>
    </row>
    <row r="53" spans="1:13" ht="12.75">
      <c r="A53" s="10" t="s">
        <v>7</v>
      </c>
      <c r="B53" s="11">
        <f>' '!BE8055</f>
        <v>0</v>
      </c>
      <c r="C53" s="11">
        <f>' '!BF8055</f>
        <v>0</v>
      </c>
      <c r="D53" s="11">
        <f>' '!BH8055</f>
        <v>0</v>
      </c>
      <c r="E53" s="11">
        <f>' '!BI8055</f>
        <v>0</v>
      </c>
      <c r="F53" s="11">
        <f>' '!BJ8055</f>
        <v>0</v>
      </c>
      <c r="G53" s="11">
        <f>' '!BX8055</f>
        <v>0</v>
      </c>
      <c r="H53" s="11">
        <f>' '!BY8055</f>
        <v>0</v>
      </c>
      <c r="I53" s="11">
        <f>' '!BZ8055</f>
        <v>0</v>
      </c>
      <c r="J53" s="11">
        <f>' '!CA8055</f>
        <v>0</v>
      </c>
      <c r="K53" s="11">
        <f>' '!CB8055</f>
        <v>0</v>
      </c>
      <c r="L53" s="11">
        <f>' '!CD8055</f>
        <v>0</v>
      </c>
      <c r="M53" s="11">
        <f>' '!CE8055</f>
        <v>0</v>
      </c>
    </row>
    <row r="54" spans="1:13" ht="12.75" hidden="1">
      <c r="A54" s="10" t="s">
        <v>38</v>
      </c>
      <c r="B54" s="11">
        <f>' '!BE8056</f>
        <v>100000</v>
      </c>
      <c r="C54" s="11">
        <f>' '!BF8056</f>
        <v>100000</v>
      </c>
      <c r="D54" s="11">
        <f>' '!BH8056</f>
        <v>100000</v>
      </c>
      <c r="E54" s="11">
        <f>' '!BI8056</f>
        <v>100000</v>
      </c>
      <c r="F54" s="11">
        <f>' '!BJ8056</f>
        <v>100000</v>
      </c>
      <c r="G54" s="11">
        <f>' '!BX8056</f>
        <v>100000</v>
      </c>
      <c r="H54" s="11">
        <f>' '!BY8056</f>
        <v>100000</v>
      </c>
      <c r="I54" s="11">
        <f>' '!BZ8056</f>
        <v>100000</v>
      </c>
      <c r="J54" s="11">
        <f>' '!CA8056</f>
        <v>100000</v>
      </c>
      <c r="K54" s="11">
        <f>' '!CB8056</f>
        <v>100000</v>
      </c>
      <c r="L54" s="11">
        <f>' '!CD8056</f>
        <v>100000</v>
      </c>
      <c r="M54" s="11">
        <f>' '!CE8056</f>
        <v>100000</v>
      </c>
    </row>
    <row r="55" spans="1:13" ht="12.75">
      <c r="A55" s="10" t="s">
        <v>1</v>
      </c>
      <c r="B55" s="11">
        <f>' '!BE8062</f>
        <v>100000</v>
      </c>
      <c r="C55" s="11">
        <f>' '!BF8062</f>
        <v>0</v>
      </c>
      <c r="D55" s="11">
        <f>' '!BH8062</f>
        <v>0</v>
      </c>
      <c r="E55" s="11">
        <f>' '!BI8062</f>
        <v>0</v>
      </c>
      <c r="F55" s="11">
        <f>' '!BJ8062</f>
        <v>0</v>
      </c>
      <c r="G55" s="11">
        <f>' '!BX8062</f>
        <v>0</v>
      </c>
      <c r="H55" s="11">
        <f>' '!BY8062</f>
        <v>0</v>
      </c>
      <c r="I55" s="11">
        <f>' '!BZ8062</f>
        <v>0</v>
      </c>
      <c r="J55" s="11">
        <f>' '!CA8062</f>
        <v>0</v>
      </c>
      <c r="K55" s="11">
        <f>' '!CB8062</f>
        <v>0</v>
      </c>
      <c r="L55" s="11">
        <f>' '!CD8062</f>
        <v>0</v>
      </c>
      <c r="M55" s="11">
        <f>' '!CE8062</f>
        <v>0</v>
      </c>
    </row>
    <row r="56" spans="1:13" ht="12.75">
      <c r="A56" s="10" t="s">
        <v>8</v>
      </c>
      <c r="B56" s="11">
        <f>' '!BE8063</f>
        <v>0</v>
      </c>
      <c r="C56" s="11">
        <f>' '!BF8063</f>
        <v>0</v>
      </c>
      <c r="D56" s="11">
        <f>' '!BH8063</f>
        <v>0</v>
      </c>
      <c r="E56" s="11">
        <f>' '!BI8063</f>
        <v>0</v>
      </c>
      <c r="F56" s="11">
        <f>' '!BJ8063</f>
        <v>0</v>
      </c>
      <c r="G56" s="11">
        <f>' '!BX8063</f>
        <v>0</v>
      </c>
      <c r="H56" s="11">
        <f>' '!BY8063</f>
        <v>0</v>
      </c>
      <c r="I56" s="11">
        <f>' '!BZ8063</f>
        <v>0</v>
      </c>
      <c r="J56" s="11">
        <f>' '!CA8063</f>
        <v>0</v>
      </c>
      <c r="K56" s="11">
        <f>' '!CB8063</f>
        <v>0</v>
      </c>
      <c r="L56" s="11">
        <f>' '!CD8063</f>
        <v>0</v>
      </c>
      <c r="M56" s="11">
        <f>' '!CE8063</f>
        <v>0</v>
      </c>
    </row>
    <row r="57" spans="1:13" ht="12.75">
      <c r="A57" s="10" t="s">
        <v>37</v>
      </c>
      <c r="B57" s="11">
        <f>' '!BE8064</f>
        <v>0</v>
      </c>
      <c r="C57" s="11">
        <f>' '!BF8064</f>
        <v>0</v>
      </c>
      <c r="D57" s="11">
        <f>' '!BH8064</f>
        <v>0</v>
      </c>
      <c r="E57" s="11">
        <f>' '!BI8064</f>
        <v>0</v>
      </c>
      <c r="F57" s="11">
        <f>' '!BJ8064</f>
        <v>0</v>
      </c>
      <c r="G57" s="11">
        <f>' '!BX8064</f>
        <v>0</v>
      </c>
      <c r="H57" s="11">
        <f>' '!BY8064</f>
        <v>0</v>
      </c>
      <c r="I57" s="11">
        <f>' '!BZ8064</f>
        <v>0</v>
      </c>
      <c r="J57" s="11">
        <f>' '!CA8064</f>
        <v>0</v>
      </c>
      <c r="K57" s="11">
        <f>' '!CB8064</f>
        <v>0</v>
      </c>
      <c r="L57" s="11">
        <f>' '!CD8064</f>
        <v>0</v>
      </c>
      <c r="M57" s="11">
        <f>' '!CE8064</f>
        <v>0</v>
      </c>
    </row>
    <row r="58" spans="1:13" ht="12.75">
      <c r="A58" s="10" t="s">
        <v>35</v>
      </c>
      <c r="B58" s="11">
        <f>' '!BE8072</f>
        <v>100000</v>
      </c>
      <c r="C58" s="11">
        <f>' '!BF8072</f>
        <v>0</v>
      </c>
      <c r="D58" s="11">
        <f>' '!BH8072</f>
        <v>0</v>
      </c>
      <c r="E58" s="11">
        <f>' '!BI8072</f>
        <v>0</v>
      </c>
      <c r="F58" s="11">
        <f>' '!BJ8072</f>
        <v>0</v>
      </c>
      <c r="G58" s="11">
        <f>' '!BX8072</f>
        <v>0</v>
      </c>
      <c r="H58" s="11">
        <f>' '!BY8072</f>
        <v>0</v>
      </c>
      <c r="I58" s="11">
        <f>' '!BZ8072</f>
        <v>0</v>
      </c>
      <c r="J58" s="11">
        <f>' '!CA8072</f>
        <v>0</v>
      </c>
      <c r="K58" s="11">
        <f>' '!CB8072</f>
        <v>0</v>
      </c>
      <c r="L58" s="11">
        <f>' '!CD8072</f>
        <v>0</v>
      </c>
      <c r="M58" s="11">
        <f>' '!CE8072</f>
        <v>0</v>
      </c>
    </row>
    <row r="59" spans="1:13" ht="12.75">
      <c r="A59" s="10" t="s">
        <v>36</v>
      </c>
      <c r="B59" s="11">
        <f>' '!BE8073</f>
        <v>100000</v>
      </c>
      <c r="C59" s="11">
        <f>' '!BF8073</f>
        <v>0</v>
      </c>
      <c r="D59" s="11">
        <f>' '!BH8073</f>
        <v>0</v>
      </c>
      <c r="E59" s="11">
        <f>' '!BI8073</f>
        <v>0</v>
      </c>
      <c r="F59" s="11">
        <f>' '!BJ8073</f>
        <v>0</v>
      </c>
      <c r="G59" s="11">
        <f>' '!BX8073</f>
        <v>0</v>
      </c>
      <c r="H59" s="11">
        <f>' '!BY8073</f>
        <v>0</v>
      </c>
      <c r="I59" s="11">
        <f>' '!BZ8073</f>
        <v>0</v>
      </c>
      <c r="J59" s="11">
        <f>' '!CA8073</f>
        <v>0</v>
      </c>
      <c r="K59" s="11">
        <f>' '!CB8073</f>
        <v>0</v>
      </c>
      <c r="L59" s="11">
        <f>' '!CD8073</f>
        <v>0</v>
      </c>
      <c r="M59" s="11">
        <f>' '!CE8073</f>
        <v>0</v>
      </c>
    </row>
    <row r="60" spans="1:13" ht="12.75">
      <c r="A60" s="12" t="s">
        <v>50</v>
      </c>
      <c r="B60" s="19">
        <f>' '!BE8074</f>
        <v>0</v>
      </c>
      <c r="C60" s="19">
        <f>' '!BF8074</f>
        <v>0</v>
      </c>
      <c r="D60" s="19">
        <f>' '!BH8074</f>
        <v>0</v>
      </c>
      <c r="E60" s="19">
        <f>' '!BI8074</f>
        <v>0</v>
      </c>
      <c r="F60" s="19">
        <f>' '!BJ8074</f>
        <v>0</v>
      </c>
      <c r="G60" s="19">
        <f>' '!BX8074</f>
        <v>0</v>
      </c>
      <c r="H60" s="19">
        <f>' '!BY8074</f>
        <v>0</v>
      </c>
      <c r="I60" s="19">
        <f>' '!BZ8074</f>
        <v>0</v>
      </c>
      <c r="J60" s="19">
        <f>' '!CA8074</f>
        <v>0</v>
      </c>
      <c r="K60" s="19">
        <f>' '!CB8074</f>
        <v>0</v>
      </c>
      <c r="L60" s="19">
        <f>' '!CD8074</f>
        <v>0</v>
      </c>
      <c r="M60" s="19">
        <f>' '!CE8074</f>
        <v>0</v>
      </c>
    </row>
    <row r="61" spans="1:13" ht="12.75">
      <c r="A61" s="13" t="s">
        <v>46</v>
      </c>
      <c r="B61" s="14">
        <f>' '!BE8075</f>
        <v>0</v>
      </c>
      <c r="C61" s="14">
        <f>' '!BF8075</f>
        <v>0</v>
      </c>
      <c r="D61" s="14">
        <f>' '!BH8075</f>
        <v>0</v>
      </c>
      <c r="E61" s="14">
        <f>' '!BI8075</f>
        <v>0</v>
      </c>
      <c r="F61" s="14">
        <f>' '!BJ8075</f>
        <v>0</v>
      </c>
      <c r="G61" s="14">
        <f>' '!BX8075</f>
        <v>0</v>
      </c>
      <c r="H61" s="14">
        <f>' '!BY8075</f>
        <v>0</v>
      </c>
      <c r="I61" s="14">
        <f>' '!BZ8075</f>
        <v>0</v>
      </c>
      <c r="J61" s="14">
        <f>' '!CA8075</f>
        <v>0</v>
      </c>
      <c r="K61" s="14">
        <f>' '!CB8075</f>
        <v>0</v>
      </c>
      <c r="L61" s="14">
        <f>' '!CD8075</f>
        <v>0</v>
      </c>
      <c r="M61" s="14">
        <f>' '!CE8075</f>
        <v>0</v>
      </c>
    </row>
    <row r="62" spans="1:13" ht="12.75">
      <c r="A62" s="13" t="s">
        <v>47</v>
      </c>
      <c r="B62" s="15">
        <f>' '!BE8076</f>
        <v>0</v>
      </c>
      <c r="C62" s="15">
        <f>' '!BF8076</f>
        <v>0</v>
      </c>
      <c r="D62" s="15">
        <f>' '!BH8076</f>
        <v>0</v>
      </c>
      <c r="E62" s="15">
        <f>' '!BI8076</f>
        <v>0</v>
      </c>
      <c r="F62" s="15">
        <f>' '!BJ8076</f>
        <v>0</v>
      </c>
      <c r="G62" s="15">
        <f>' '!BX8076</f>
        <v>0</v>
      </c>
      <c r="H62" s="15">
        <f>' '!BY8076</f>
        <v>0</v>
      </c>
      <c r="I62" s="15">
        <f>' '!BZ8076</f>
        <v>0</v>
      </c>
      <c r="J62" s="15">
        <f>' '!CA8076</f>
        <v>0</v>
      </c>
      <c r="K62" s="15">
        <f>' '!CB8076</f>
        <v>0</v>
      </c>
      <c r="L62" s="15">
        <f>' '!CD8076</f>
        <v>0</v>
      </c>
      <c r="M62" s="15">
        <f>' '!CE8076</f>
        <v>0</v>
      </c>
    </row>
    <row r="63" spans="1:13" ht="12.75">
      <c r="A63" s="6" t="s">
        <v>10</v>
      </c>
      <c r="B63" s="7" t="str">
        <f>'Groep 5'!C1</f>
        <v>31/01</v>
      </c>
      <c r="C63" s="7" t="str">
        <f>'Groep 5'!D1</f>
        <v>07/02</v>
      </c>
      <c r="D63" s="7" t="str">
        <f>'Groep 5'!E1</f>
        <v>14/02</v>
      </c>
      <c r="E63" s="7" t="str">
        <f>'Groep 5'!F1</f>
        <v>21/02</v>
      </c>
      <c r="F63" s="7" t="str">
        <f>'Groep 5'!G1</f>
        <v>28/02</v>
      </c>
      <c r="G63" s="7" t="str">
        <f>'Groep 5'!H1</f>
        <v>07/03</v>
      </c>
      <c r="H63" s="7" t="str">
        <f>'Groep 5'!I1</f>
        <v>12/03</v>
      </c>
      <c r="I63" s="7" t="str">
        <f>'Groep 5'!J1</f>
        <v>14/03</v>
      </c>
      <c r="J63" s="7" t="str">
        <f>'Groep 5'!K1</f>
        <v>18/04</v>
      </c>
      <c r="K63" s="7" t="str">
        <f>'Groep 5'!L1</f>
        <v>18/05</v>
      </c>
      <c r="L63" s="7" t="str">
        <f>'Groep 5'!M1</f>
        <v>18/06</v>
      </c>
      <c r="M63" s="7" t="str">
        <f>'Groep 5'!N1</f>
        <v>18/07</v>
      </c>
    </row>
    <row r="64" spans="1:13" ht="12.75">
      <c r="A64" s="8" t="s">
        <v>30</v>
      </c>
      <c r="B64" s="9">
        <f>' '!BE7995</f>
        <v>0</v>
      </c>
      <c r="C64" s="9">
        <f>' '!BF7995</f>
        <v>0</v>
      </c>
      <c r="D64" s="9">
        <f>' '!BH7995</f>
        <v>0</v>
      </c>
      <c r="E64" s="9">
        <f>' '!BI7995</f>
        <v>0</v>
      </c>
      <c r="F64" s="9">
        <f>' '!BJ7995</f>
        <v>0</v>
      </c>
      <c r="G64" s="9">
        <f>' '!BX7995</f>
        <v>0</v>
      </c>
      <c r="H64" s="9">
        <f>' '!BY7995</f>
        <v>0</v>
      </c>
      <c r="I64" s="9">
        <f>' '!BZ7995</f>
        <v>0</v>
      </c>
      <c r="J64" s="9">
        <f>' '!CA7995</f>
        <v>0</v>
      </c>
      <c r="K64" s="9">
        <f>' '!CB7995</f>
        <v>0</v>
      </c>
      <c r="L64" s="9">
        <f>' '!CD7995</f>
        <v>0</v>
      </c>
      <c r="M64" s="9">
        <f>' '!CE7995</f>
        <v>0</v>
      </c>
    </row>
    <row r="65" spans="1:13" ht="12.75">
      <c r="A65" s="8" t="s">
        <v>31</v>
      </c>
      <c r="B65" s="9">
        <f>' '!BE7996</f>
        <v>0</v>
      </c>
      <c r="C65" s="9">
        <f>' '!BF7996</f>
        <v>0</v>
      </c>
      <c r="D65" s="9">
        <f>' '!BH7996</f>
        <v>0</v>
      </c>
      <c r="E65" s="9">
        <f>' '!BI7996</f>
        <v>0</v>
      </c>
      <c r="F65" s="9">
        <f>' '!BJ7996</f>
        <v>0</v>
      </c>
      <c r="G65" s="9">
        <f>' '!BX7996</f>
        <v>0</v>
      </c>
      <c r="H65" s="9">
        <f>' '!BY7996</f>
        <v>0</v>
      </c>
      <c r="I65" s="9">
        <f>' '!BZ7996</f>
        <v>0</v>
      </c>
      <c r="J65" s="9">
        <f>' '!CA7996</f>
        <v>0</v>
      </c>
      <c r="K65" s="9">
        <f>' '!CB7996</f>
        <v>0</v>
      </c>
      <c r="L65" s="9">
        <f>' '!CD7996</f>
        <v>0</v>
      </c>
      <c r="M65" s="9">
        <f>' '!CE7996</f>
        <v>0</v>
      </c>
    </row>
    <row r="66" spans="1:13" ht="12.75">
      <c r="A66" s="10" t="s">
        <v>32</v>
      </c>
      <c r="B66" s="11">
        <f>' '!BE7997</f>
        <v>0</v>
      </c>
      <c r="C66" s="11">
        <f>' '!BF7997</f>
        <v>0</v>
      </c>
      <c r="D66" s="11">
        <f>' '!BH7997</f>
        <v>0</v>
      </c>
      <c r="E66" s="11">
        <f>' '!BI7997</f>
        <v>0</v>
      </c>
      <c r="F66" s="11">
        <f>' '!BJ7997</f>
        <v>0</v>
      </c>
      <c r="G66" s="11">
        <f>' '!BX7997</f>
        <v>0</v>
      </c>
      <c r="H66" s="11">
        <f>' '!BY7997</f>
        <v>0</v>
      </c>
      <c r="I66" s="11">
        <f>' '!BZ7997</f>
        <v>0</v>
      </c>
      <c r="J66" s="11">
        <f>' '!CA7997</f>
        <v>0</v>
      </c>
      <c r="K66" s="11">
        <f>' '!CB7997</f>
        <v>0</v>
      </c>
      <c r="L66" s="11">
        <f>' '!CD7997</f>
        <v>0</v>
      </c>
      <c r="M66" s="11">
        <f>' '!CE7997</f>
        <v>0</v>
      </c>
    </row>
    <row r="67" spans="1:13" ht="12.75">
      <c r="A67" s="10" t="s">
        <v>33</v>
      </c>
      <c r="B67" s="11">
        <f>' '!BE7998</f>
        <v>0</v>
      </c>
      <c r="C67" s="11">
        <f>' '!BF7998</f>
        <v>0</v>
      </c>
      <c r="D67" s="11">
        <f>' '!BH7998</f>
        <v>0</v>
      </c>
      <c r="E67" s="11">
        <f>' '!BI7998</f>
        <v>0</v>
      </c>
      <c r="F67" s="11">
        <f>' '!BJ7998</f>
        <v>0</v>
      </c>
      <c r="G67" s="11">
        <f>' '!BX7998</f>
        <v>0</v>
      </c>
      <c r="H67" s="11">
        <f>' '!BY7998</f>
        <v>0</v>
      </c>
      <c r="I67" s="11">
        <f>' '!BZ7998</f>
        <v>0</v>
      </c>
      <c r="J67" s="11">
        <f>' '!CA7998</f>
        <v>0</v>
      </c>
      <c r="K67" s="11">
        <f>' '!CB7998</f>
        <v>0</v>
      </c>
      <c r="L67" s="11">
        <f>' '!CD7998</f>
        <v>0</v>
      </c>
      <c r="M67" s="11">
        <f>' '!CE7998</f>
        <v>0</v>
      </c>
    </row>
    <row r="68" spans="1:13" ht="12.75">
      <c r="A68" s="10" t="s">
        <v>7</v>
      </c>
      <c r="B68" s="11">
        <f>' '!BE7999</f>
        <v>0</v>
      </c>
      <c r="C68" s="11">
        <f>' '!BF7999</f>
        <v>0</v>
      </c>
      <c r="D68" s="11">
        <f>' '!BH7999</f>
        <v>0</v>
      </c>
      <c r="E68" s="11">
        <f>' '!BI7999</f>
        <v>0</v>
      </c>
      <c r="F68" s="11">
        <f>' '!BJ7999</f>
        <v>0</v>
      </c>
      <c r="G68" s="11">
        <f>' '!BX7999</f>
        <v>0</v>
      </c>
      <c r="H68" s="11">
        <f>' '!BY7999</f>
        <v>0</v>
      </c>
      <c r="I68" s="11">
        <f>' '!BZ7999</f>
        <v>0</v>
      </c>
      <c r="J68" s="11">
        <f>' '!CA7999</f>
        <v>0</v>
      </c>
      <c r="K68" s="11">
        <f>' '!CB7999</f>
        <v>0</v>
      </c>
      <c r="L68" s="11">
        <f>' '!CD7999</f>
        <v>0</v>
      </c>
      <c r="M68" s="11">
        <f>' '!CE7999</f>
        <v>0</v>
      </c>
    </row>
    <row r="69" spans="1:13" ht="12.75" hidden="1">
      <c r="A69" s="10" t="s">
        <v>38</v>
      </c>
      <c r="B69" s="11">
        <f>' '!BE8000</f>
        <v>100000</v>
      </c>
      <c r="C69" s="11">
        <f>' '!BF8000</f>
        <v>100000</v>
      </c>
      <c r="D69" s="11">
        <f>' '!BH8000</f>
        <v>100000</v>
      </c>
      <c r="E69" s="11">
        <f>' '!BI8000</f>
        <v>100000</v>
      </c>
      <c r="F69" s="11">
        <f>' '!BJ8000</f>
        <v>100000</v>
      </c>
      <c r="G69" s="11">
        <f>' '!BX8000</f>
        <v>100000</v>
      </c>
      <c r="H69" s="11">
        <f>' '!BY8000</f>
        <v>100000</v>
      </c>
      <c r="I69" s="11">
        <f>' '!BZ8000</f>
        <v>100000</v>
      </c>
      <c r="J69" s="11">
        <f>' '!CA8000</f>
        <v>100000</v>
      </c>
      <c r="K69" s="11">
        <f>' '!CB8000</f>
        <v>100000</v>
      </c>
      <c r="L69" s="11">
        <f>' '!CD8000</f>
        <v>100000</v>
      </c>
      <c r="M69" s="11">
        <f>' '!CE8000</f>
        <v>100000</v>
      </c>
    </row>
    <row r="70" spans="1:13" ht="12.75">
      <c r="A70" s="10" t="s">
        <v>1</v>
      </c>
      <c r="B70" s="11">
        <f>' '!BE8001</f>
        <v>100000</v>
      </c>
      <c r="C70" s="11">
        <f>' '!BF8001</f>
        <v>0</v>
      </c>
      <c r="D70" s="11">
        <f>' '!BH8001</f>
        <v>0</v>
      </c>
      <c r="E70" s="11">
        <f>' '!BI8001</f>
        <v>0</v>
      </c>
      <c r="F70" s="11">
        <f>' '!BJ8001</f>
        <v>0</v>
      </c>
      <c r="G70" s="11">
        <f>' '!BX8001</f>
        <v>0</v>
      </c>
      <c r="H70" s="11">
        <f>' '!BY8001</f>
        <v>0</v>
      </c>
      <c r="I70" s="11">
        <f>' '!BZ8001</f>
        <v>0</v>
      </c>
      <c r="J70" s="11">
        <f>' '!CA8001</f>
        <v>0</v>
      </c>
      <c r="K70" s="11">
        <f>' '!CB8001</f>
        <v>0</v>
      </c>
      <c r="L70" s="11">
        <f>' '!CD8001</f>
        <v>0</v>
      </c>
      <c r="M70" s="11">
        <f>' '!CE8001</f>
        <v>0</v>
      </c>
    </row>
    <row r="71" spans="1:13" ht="12.75">
      <c r="A71" s="10" t="s">
        <v>8</v>
      </c>
      <c r="B71" s="11">
        <f>' '!BE8005</f>
        <v>0</v>
      </c>
      <c r="C71" s="11">
        <f>' '!BF8005</f>
        <v>0</v>
      </c>
      <c r="D71" s="11">
        <f>' '!BH8005</f>
        <v>0</v>
      </c>
      <c r="E71" s="11">
        <f>' '!BI8005</f>
        <v>0</v>
      </c>
      <c r="F71" s="11">
        <f>' '!BJ8005</f>
        <v>0</v>
      </c>
      <c r="G71" s="11">
        <f>' '!BX8005</f>
        <v>0</v>
      </c>
      <c r="H71" s="11">
        <f>' '!BY8005</f>
        <v>0</v>
      </c>
      <c r="I71" s="11">
        <f>' '!BZ8005</f>
        <v>0</v>
      </c>
      <c r="J71" s="11">
        <f>' '!CA8005</f>
        <v>0</v>
      </c>
      <c r="K71" s="11">
        <f>' '!CB8005</f>
        <v>0</v>
      </c>
      <c r="L71" s="11">
        <f>' '!CD8005</f>
        <v>0</v>
      </c>
      <c r="M71" s="11">
        <f>' '!CE8005</f>
        <v>0</v>
      </c>
    </row>
    <row r="72" spans="1:13" ht="12.75">
      <c r="A72" s="10" t="s">
        <v>37</v>
      </c>
      <c r="B72" s="11">
        <f>' '!BE8006</f>
        <v>0</v>
      </c>
      <c r="C72" s="11">
        <f>' '!BF8006</f>
        <v>0</v>
      </c>
      <c r="D72" s="11">
        <f>' '!BH8006</f>
        <v>0</v>
      </c>
      <c r="E72" s="11">
        <f>' '!BI8006</f>
        <v>0</v>
      </c>
      <c r="F72" s="11">
        <f>' '!BJ8006</f>
        <v>0</v>
      </c>
      <c r="G72" s="11">
        <f>' '!BX8006</f>
        <v>0</v>
      </c>
      <c r="H72" s="11">
        <f>' '!BY8006</f>
        <v>0</v>
      </c>
      <c r="I72" s="11">
        <f>' '!BZ8006</f>
        <v>0</v>
      </c>
      <c r="J72" s="11">
        <f>' '!CA8006</f>
        <v>0</v>
      </c>
      <c r="K72" s="11">
        <f>' '!CB8006</f>
        <v>0</v>
      </c>
      <c r="L72" s="11">
        <f>' '!CD8006</f>
        <v>0</v>
      </c>
      <c r="M72" s="11">
        <f>' '!CE8006</f>
        <v>0</v>
      </c>
    </row>
    <row r="73" spans="1:13" ht="12.75">
      <c r="A73" s="10" t="s">
        <v>35</v>
      </c>
      <c r="B73" s="11">
        <f>' '!BE8007</f>
        <v>100000</v>
      </c>
      <c r="C73" s="11">
        <f>' '!BF8007</f>
        <v>0</v>
      </c>
      <c r="D73" s="11">
        <f>' '!BH8007</f>
        <v>0</v>
      </c>
      <c r="E73" s="11">
        <f>' '!BI8007</f>
        <v>0</v>
      </c>
      <c r="F73" s="11">
        <f>' '!BJ8007</f>
        <v>0</v>
      </c>
      <c r="G73" s="11">
        <f>' '!BX8007</f>
        <v>0</v>
      </c>
      <c r="H73" s="11">
        <f>' '!BY8007</f>
        <v>0</v>
      </c>
      <c r="I73" s="11">
        <f>' '!BZ8007</f>
        <v>0</v>
      </c>
      <c r="J73" s="11">
        <f>' '!CA8007</f>
        <v>0</v>
      </c>
      <c r="K73" s="11">
        <f>' '!CB8007</f>
        <v>0</v>
      </c>
      <c r="L73" s="11">
        <f>' '!CD8007</f>
        <v>0</v>
      </c>
      <c r="M73" s="11">
        <f>' '!CE8007</f>
        <v>0</v>
      </c>
    </row>
    <row r="74" spans="1:13" ht="12.75">
      <c r="A74" s="10" t="s">
        <v>36</v>
      </c>
      <c r="B74" s="11">
        <f>' '!BE8008</f>
        <v>100000</v>
      </c>
      <c r="C74" s="11">
        <f>' '!BF8008</f>
        <v>0</v>
      </c>
      <c r="D74" s="11">
        <f>' '!BH8008</f>
        <v>0</v>
      </c>
      <c r="E74" s="11">
        <f>' '!BI8008</f>
        <v>0</v>
      </c>
      <c r="F74" s="11">
        <f>' '!BJ8008</f>
        <v>0</v>
      </c>
      <c r="G74" s="11">
        <f>' '!BX8008</f>
        <v>0</v>
      </c>
      <c r="H74" s="11">
        <f>' '!BY8008</f>
        <v>0</v>
      </c>
      <c r="I74" s="11">
        <f>' '!BZ8008</f>
        <v>0</v>
      </c>
      <c r="J74" s="11">
        <f>' '!CA8008</f>
        <v>0</v>
      </c>
      <c r="K74" s="11">
        <f>' '!CB8008</f>
        <v>0</v>
      </c>
      <c r="L74" s="11">
        <f>' '!CD8008</f>
        <v>0</v>
      </c>
      <c r="M74" s="11">
        <f>' '!CE8008</f>
        <v>0</v>
      </c>
    </row>
    <row r="75" spans="1:13" ht="12.75">
      <c r="A75" s="12" t="s">
        <v>50</v>
      </c>
      <c r="B75" s="19">
        <f>' '!BE8009</f>
        <v>0</v>
      </c>
      <c r="C75" s="19">
        <f>' '!BF8009</f>
        <v>0</v>
      </c>
      <c r="D75" s="19">
        <f>' '!BH8009</f>
        <v>0</v>
      </c>
      <c r="E75" s="19">
        <f>' '!BI8009</f>
        <v>0</v>
      </c>
      <c r="F75" s="19">
        <f>' '!BJ8009</f>
        <v>0</v>
      </c>
      <c r="G75" s="19">
        <f>' '!BX8009</f>
        <v>0</v>
      </c>
      <c r="H75" s="19">
        <f>' '!BY8009</f>
        <v>0</v>
      </c>
      <c r="I75" s="19">
        <f>' '!BZ8009</f>
        <v>0</v>
      </c>
      <c r="J75" s="19">
        <f>' '!CA8009</f>
        <v>0</v>
      </c>
      <c r="K75" s="19">
        <f>' '!CB8009</f>
        <v>0</v>
      </c>
      <c r="L75" s="19">
        <f>' '!CD8009</f>
        <v>0</v>
      </c>
      <c r="M75" s="19">
        <f>' '!CE8009</f>
        <v>0</v>
      </c>
    </row>
    <row r="76" spans="1:13" ht="12.75">
      <c r="A76" s="13" t="s">
        <v>46</v>
      </c>
      <c r="B76" s="14">
        <f>' '!BE8010</f>
        <v>0</v>
      </c>
      <c r="C76" s="14">
        <f>' '!BF8010</f>
        <v>0</v>
      </c>
      <c r="D76" s="14">
        <f>' '!BH8010</f>
        <v>0</v>
      </c>
      <c r="E76" s="14">
        <f>' '!BI8010</f>
        <v>0</v>
      </c>
      <c r="F76" s="14">
        <f>' '!BJ8010</f>
        <v>0</v>
      </c>
      <c r="G76" s="14">
        <f>' '!BX8010</f>
        <v>0</v>
      </c>
      <c r="H76" s="14">
        <f>' '!BY8010</f>
        <v>0</v>
      </c>
      <c r="I76" s="14">
        <f>' '!BZ8010</f>
        <v>0</v>
      </c>
      <c r="J76" s="14">
        <f>' '!CA8010</f>
        <v>0</v>
      </c>
      <c r="K76" s="14">
        <f>' '!CB8010</f>
        <v>0</v>
      </c>
      <c r="L76" s="14">
        <f>' '!CD8010</f>
        <v>0</v>
      </c>
      <c r="M76" s="14">
        <f>' '!CE8010</f>
        <v>0</v>
      </c>
    </row>
    <row r="77" spans="1:13" ht="12.75">
      <c r="A77" s="13" t="s">
        <v>47</v>
      </c>
      <c r="B77" s="15">
        <f>' '!BE8011</f>
        <v>0</v>
      </c>
      <c r="C77" s="15">
        <f>' '!BF8011</f>
        <v>0</v>
      </c>
      <c r="D77" s="15">
        <f>' '!BH8011</f>
        <v>0</v>
      </c>
      <c r="E77" s="15">
        <f>' '!BI8011</f>
        <v>0</v>
      </c>
      <c r="F77" s="15">
        <f>' '!BJ8011</f>
        <v>0</v>
      </c>
      <c r="G77" s="15">
        <f>' '!BX8011</f>
        <v>0</v>
      </c>
      <c r="H77" s="15">
        <f>' '!BY8011</f>
        <v>0</v>
      </c>
      <c r="I77" s="15">
        <f>' '!BZ8011</f>
        <v>0</v>
      </c>
      <c r="J77" s="15">
        <f>' '!CA8011</f>
        <v>0</v>
      </c>
      <c r="K77" s="15">
        <f>' '!CB8011</f>
        <v>0</v>
      </c>
      <c r="L77" s="15">
        <f>' '!CD8011</f>
        <v>0</v>
      </c>
      <c r="M77" s="15">
        <f>' '!CE8011</f>
        <v>0</v>
      </c>
    </row>
    <row r="78" spans="1:13" ht="12.75">
      <c r="A78" s="6" t="s">
        <v>44</v>
      </c>
      <c r="B78" s="7" t="str">
        <f>'Groep 6'!C1</f>
        <v>31/01</v>
      </c>
      <c r="C78" s="7" t="str">
        <f>'Groep 6'!D1</f>
        <v>07/02</v>
      </c>
      <c r="D78" s="7" t="str">
        <f>'Groep 6'!E1</f>
        <v>14/02</v>
      </c>
      <c r="E78" s="7" t="str">
        <f>'Groep 6'!F1</f>
        <v>21/02</v>
      </c>
      <c r="F78" s="7" t="str">
        <f>'Groep 6'!G1</f>
        <v>28/02</v>
      </c>
      <c r="G78" s="7" t="str">
        <f>'Groep 6'!H1</f>
        <v>07/03</v>
      </c>
      <c r="H78" s="7" t="str">
        <f>'Groep 6'!I1</f>
        <v>12/03</v>
      </c>
      <c r="I78" s="7" t="str">
        <f>'Groep 6'!J1</f>
        <v>14/03</v>
      </c>
      <c r="J78" s="7" t="str">
        <f>'Groep 6'!K1</f>
        <v>18/04</v>
      </c>
      <c r="K78" s="7" t="str">
        <f>'Groep 6'!L1</f>
        <v>18/05</v>
      </c>
      <c r="L78" s="7" t="str">
        <f>'Groep 6'!M1</f>
        <v>18/06</v>
      </c>
      <c r="M78" s="7" t="str">
        <f>'Groep 6'!N1</f>
        <v>18/07</v>
      </c>
    </row>
    <row r="79" spans="1:13" ht="12.75">
      <c r="A79" s="8" t="s">
        <v>30</v>
      </c>
      <c r="B79" s="9">
        <f>' '!CL7995</f>
        <v>0</v>
      </c>
      <c r="C79" s="9">
        <f>' '!CM7995</f>
        <v>0</v>
      </c>
      <c r="D79" s="9">
        <f>' '!CN7995</f>
        <v>0</v>
      </c>
      <c r="E79" s="9">
        <f>' '!CO7995</f>
        <v>0</v>
      </c>
      <c r="F79" s="9">
        <f>' '!CP7995</f>
        <v>0</v>
      </c>
      <c r="G79" s="9">
        <f>' '!CR7995</f>
        <v>0</v>
      </c>
      <c r="H79" s="9">
        <f>' '!CY7995</f>
        <v>0</v>
      </c>
      <c r="I79" s="9">
        <f>' '!CZ7995</f>
        <v>0</v>
      </c>
      <c r="J79" s="9">
        <f>' '!DC7995</f>
        <v>0</v>
      </c>
      <c r="K79" s="9">
        <f>' '!DD7995</f>
        <v>0</v>
      </c>
      <c r="L79" s="9">
        <f>' '!DF7995</f>
        <v>0</v>
      </c>
      <c r="M79" s="9">
        <f>' '!DG7995</f>
        <v>0</v>
      </c>
    </row>
    <row r="80" spans="1:13" ht="12.75">
      <c r="A80" s="8" t="s">
        <v>31</v>
      </c>
      <c r="B80" s="9">
        <f>' '!CL7996</f>
        <v>0</v>
      </c>
      <c r="C80" s="9">
        <f>' '!CM7996</f>
        <v>0</v>
      </c>
      <c r="D80" s="9">
        <f>' '!CN7996</f>
        <v>0</v>
      </c>
      <c r="E80" s="9">
        <f>' '!CO7996</f>
        <v>0</v>
      </c>
      <c r="F80" s="9">
        <f>' '!CP7996</f>
        <v>0</v>
      </c>
      <c r="G80" s="9">
        <f>' '!CR7996</f>
        <v>0</v>
      </c>
      <c r="H80" s="9">
        <f>' '!CY7996</f>
        <v>0</v>
      </c>
      <c r="I80" s="9">
        <f>' '!CZ7996</f>
        <v>0</v>
      </c>
      <c r="J80" s="9">
        <f>' '!DC7996</f>
        <v>0</v>
      </c>
      <c r="K80" s="9">
        <f>' '!DD7996</f>
        <v>0</v>
      </c>
      <c r="L80" s="9">
        <f>' '!DF7996</f>
        <v>0</v>
      </c>
      <c r="M80" s="9">
        <f>' '!DG7996</f>
        <v>0</v>
      </c>
    </row>
    <row r="81" spans="1:13" ht="12.75">
      <c r="A81" s="10" t="s">
        <v>32</v>
      </c>
      <c r="B81" s="11">
        <f>' '!CL7997</f>
        <v>0</v>
      </c>
      <c r="C81" s="11">
        <f>' '!CM7997</f>
        <v>0</v>
      </c>
      <c r="D81" s="11">
        <f>' '!CN7997</f>
        <v>0</v>
      </c>
      <c r="E81" s="11">
        <f>' '!CO7997</f>
        <v>0</v>
      </c>
      <c r="F81" s="11">
        <f>' '!CP7997</f>
        <v>0</v>
      </c>
      <c r="G81" s="11">
        <f>' '!CR7997</f>
        <v>0</v>
      </c>
      <c r="H81" s="11">
        <f>' '!CY7997</f>
        <v>0</v>
      </c>
      <c r="I81" s="11">
        <f>' '!CZ7997</f>
        <v>0</v>
      </c>
      <c r="J81" s="11">
        <f>' '!DC7997</f>
        <v>0</v>
      </c>
      <c r="K81" s="11">
        <f>' '!DD7997</f>
        <v>0</v>
      </c>
      <c r="L81" s="11">
        <f>' '!DF7997</f>
        <v>0</v>
      </c>
      <c r="M81" s="11">
        <f>' '!DG7997</f>
        <v>0</v>
      </c>
    </row>
    <row r="82" spans="1:13" ht="12.75">
      <c r="A82" s="10" t="s">
        <v>33</v>
      </c>
      <c r="B82" s="11">
        <f>' '!CL7998</f>
        <v>0</v>
      </c>
      <c r="C82" s="11">
        <f>' '!CM7998</f>
        <v>0</v>
      </c>
      <c r="D82" s="11">
        <f>' '!CN7998</f>
        <v>0</v>
      </c>
      <c r="E82" s="11">
        <f>' '!CO7998</f>
        <v>0</v>
      </c>
      <c r="F82" s="11">
        <f>' '!CP7998</f>
        <v>0</v>
      </c>
      <c r="G82" s="11">
        <f>' '!CR7998</f>
        <v>0</v>
      </c>
      <c r="H82" s="11">
        <f>' '!CY7998</f>
        <v>0</v>
      </c>
      <c r="I82" s="11">
        <f>' '!CZ7998</f>
        <v>0</v>
      </c>
      <c r="J82" s="11">
        <f>' '!DC7998</f>
        <v>0</v>
      </c>
      <c r="K82" s="11">
        <f>' '!DD7998</f>
        <v>0</v>
      </c>
      <c r="L82" s="11">
        <f>' '!DF7998</f>
        <v>0</v>
      </c>
      <c r="M82" s="11">
        <f>' '!DG7998</f>
        <v>0</v>
      </c>
    </row>
    <row r="83" spans="1:13" ht="12.75">
      <c r="A83" s="10" t="s">
        <v>7</v>
      </c>
      <c r="B83" s="11">
        <f>' '!CL7999</f>
        <v>0</v>
      </c>
      <c r="C83" s="11">
        <f>' '!CM7999</f>
        <v>0</v>
      </c>
      <c r="D83" s="11">
        <f>' '!CN7999</f>
        <v>0</v>
      </c>
      <c r="E83" s="11">
        <f>' '!CO7999</f>
        <v>0</v>
      </c>
      <c r="F83" s="11">
        <f>' '!CP7999</f>
        <v>0</v>
      </c>
      <c r="G83" s="11">
        <f>' '!CR7999</f>
        <v>0</v>
      </c>
      <c r="H83" s="11">
        <f>' '!CY7999</f>
        <v>0</v>
      </c>
      <c r="I83" s="11">
        <f>' '!CZ7999</f>
        <v>0</v>
      </c>
      <c r="J83" s="11">
        <f>' '!DC7999</f>
        <v>0</v>
      </c>
      <c r="K83" s="11">
        <f>' '!DD7999</f>
        <v>0</v>
      </c>
      <c r="L83" s="11">
        <f>' '!DF7999</f>
        <v>0</v>
      </c>
      <c r="M83" s="11">
        <f>' '!DG7999</f>
        <v>0</v>
      </c>
    </row>
    <row r="84" spans="1:13" ht="12.75" hidden="1">
      <c r="A84" s="10" t="s">
        <v>38</v>
      </c>
      <c r="B84" s="11">
        <f>' '!CL8000</f>
        <v>100000</v>
      </c>
      <c r="C84" s="11">
        <f>' '!CM8000</f>
        <v>100000</v>
      </c>
      <c r="D84" s="11">
        <f>' '!CN8000</f>
        <v>100000</v>
      </c>
      <c r="E84" s="11">
        <f>' '!CO8000</f>
        <v>100000</v>
      </c>
      <c r="F84" s="11">
        <f>' '!CP8000</f>
        <v>100000</v>
      </c>
      <c r="G84" s="11">
        <f>' '!CR8000</f>
        <v>100000</v>
      </c>
      <c r="H84" s="11">
        <f>' '!CY8000</f>
        <v>100000</v>
      </c>
      <c r="I84" s="11">
        <f>' '!CZ8000</f>
        <v>100000</v>
      </c>
      <c r="J84" s="11">
        <f>' '!DC8000</f>
        <v>100000</v>
      </c>
      <c r="K84" s="11">
        <f>' '!DD8000</f>
        <v>100000</v>
      </c>
      <c r="L84" s="11">
        <f>' '!DF8000</f>
        <v>100000</v>
      </c>
      <c r="M84" s="11">
        <f>' '!DG8000</f>
        <v>100000</v>
      </c>
    </row>
    <row r="85" spans="1:13" ht="12.75">
      <c r="A85" s="10" t="s">
        <v>1</v>
      </c>
      <c r="B85" s="11">
        <f>' '!CL8001</f>
        <v>100000</v>
      </c>
      <c r="C85" s="11">
        <f>' '!CM8001</f>
        <v>0</v>
      </c>
      <c r="D85" s="11">
        <f>' '!CN8001</f>
        <v>0</v>
      </c>
      <c r="E85" s="11">
        <f>' '!CO8001</f>
        <v>0</v>
      </c>
      <c r="F85" s="11">
        <f>' '!CP8001</f>
        <v>0</v>
      </c>
      <c r="G85" s="11">
        <f>' '!CR8001</f>
        <v>0</v>
      </c>
      <c r="H85" s="11">
        <f>' '!CY8001</f>
        <v>0</v>
      </c>
      <c r="I85" s="11">
        <f>' '!CZ8001</f>
        <v>0</v>
      </c>
      <c r="J85" s="11">
        <f>' '!DC8001</f>
        <v>0</v>
      </c>
      <c r="K85" s="11">
        <f>' '!DD8001</f>
        <v>0</v>
      </c>
      <c r="L85" s="11">
        <f>' '!DF8001</f>
        <v>0</v>
      </c>
      <c r="M85" s="11">
        <f>' '!DG8001</f>
        <v>0</v>
      </c>
    </row>
    <row r="86" spans="1:13" ht="12.75">
      <c r="A86" s="10" t="s">
        <v>8</v>
      </c>
      <c r="B86" s="11">
        <f>' '!CL8005</f>
        <v>0</v>
      </c>
      <c r="C86" s="11">
        <f>' '!CM8005</f>
        <v>0</v>
      </c>
      <c r="D86" s="11">
        <f>' '!CN8005</f>
        <v>0</v>
      </c>
      <c r="E86" s="11">
        <f>' '!CO8005</f>
        <v>0</v>
      </c>
      <c r="F86" s="11">
        <f>' '!CP8005</f>
        <v>0</v>
      </c>
      <c r="G86" s="11">
        <f>' '!CR8005</f>
        <v>0</v>
      </c>
      <c r="H86" s="11">
        <f>' '!CY8005</f>
        <v>0</v>
      </c>
      <c r="I86" s="11">
        <f>' '!CZ8005</f>
        <v>0</v>
      </c>
      <c r="J86" s="11">
        <f>' '!DC8005</f>
        <v>0</v>
      </c>
      <c r="K86" s="11">
        <f>' '!DD8005</f>
        <v>0</v>
      </c>
      <c r="L86" s="11">
        <f>' '!DF8005</f>
        <v>0</v>
      </c>
      <c r="M86" s="11">
        <f>' '!DG8005</f>
        <v>0</v>
      </c>
    </row>
    <row r="87" spans="1:13" ht="12.75">
      <c r="A87" s="10" t="s">
        <v>37</v>
      </c>
      <c r="B87" s="11">
        <f>' '!CL8006</f>
        <v>0</v>
      </c>
      <c r="C87" s="11">
        <f>' '!CM8006</f>
        <v>0</v>
      </c>
      <c r="D87" s="11">
        <f>' '!CN8006</f>
        <v>0</v>
      </c>
      <c r="E87" s="11">
        <f>' '!CO8006</f>
        <v>0</v>
      </c>
      <c r="F87" s="11">
        <f>' '!CP8006</f>
        <v>0</v>
      </c>
      <c r="G87" s="11">
        <f>' '!CR8006</f>
        <v>0</v>
      </c>
      <c r="H87" s="11">
        <f>' '!CY8006</f>
        <v>0</v>
      </c>
      <c r="I87" s="11">
        <f>' '!CZ8006</f>
        <v>0</v>
      </c>
      <c r="J87" s="11">
        <f>' '!DC8006</f>
        <v>0</v>
      </c>
      <c r="K87" s="11">
        <f>' '!DD8006</f>
        <v>0</v>
      </c>
      <c r="L87" s="11">
        <f>' '!DF8006</f>
        <v>0</v>
      </c>
      <c r="M87" s="11">
        <f>' '!DG8006</f>
        <v>0</v>
      </c>
    </row>
    <row r="88" spans="1:13" ht="12.75">
      <c r="A88" s="10" t="s">
        <v>35</v>
      </c>
      <c r="B88" s="11">
        <f>' '!CL8007</f>
        <v>100000</v>
      </c>
      <c r="C88" s="11">
        <f>' '!CM8007</f>
        <v>0</v>
      </c>
      <c r="D88" s="11">
        <f>' '!CN8007</f>
        <v>0</v>
      </c>
      <c r="E88" s="11">
        <f>' '!CO8007</f>
        <v>0</v>
      </c>
      <c r="F88" s="11">
        <f>' '!CP8007</f>
        <v>0</v>
      </c>
      <c r="G88" s="11">
        <f>' '!CR8007</f>
        <v>0</v>
      </c>
      <c r="H88" s="11">
        <f>' '!CY8007</f>
        <v>0</v>
      </c>
      <c r="I88" s="11">
        <f>' '!CZ8007</f>
        <v>0</v>
      </c>
      <c r="J88" s="11">
        <f>' '!DC8007</f>
        <v>0</v>
      </c>
      <c r="K88" s="11">
        <f>' '!DD8007</f>
        <v>0</v>
      </c>
      <c r="L88" s="11">
        <f>' '!DF8007</f>
        <v>0</v>
      </c>
      <c r="M88" s="11">
        <f>' '!DG8007</f>
        <v>0</v>
      </c>
    </row>
    <row r="89" spans="1:13" ht="12.75">
      <c r="A89" s="10" t="s">
        <v>36</v>
      </c>
      <c r="B89" s="11">
        <f>' '!CL8008</f>
        <v>100000</v>
      </c>
      <c r="C89" s="11">
        <f>' '!CM8008</f>
        <v>0</v>
      </c>
      <c r="D89" s="11">
        <f>' '!CN8008</f>
        <v>0</v>
      </c>
      <c r="E89" s="11">
        <f>' '!CO8008</f>
        <v>0</v>
      </c>
      <c r="F89" s="11">
        <f>' '!CP8008</f>
        <v>0</v>
      </c>
      <c r="G89" s="11">
        <f>' '!CR8008</f>
        <v>0</v>
      </c>
      <c r="H89" s="11">
        <f>' '!CY8008</f>
        <v>0</v>
      </c>
      <c r="I89" s="11">
        <f>' '!CZ8008</f>
        <v>0</v>
      </c>
      <c r="J89" s="11">
        <f>' '!DC8008</f>
        <v>0</v>
      </c>
      <c r="K89" s="11">
        <f>' '!DD8008</f>
        <v>0</v>
      </c>
      <c r="L89" s="11">
        <f>' '!DF8008</f>
        <v>0</v>
      </c>
      <c r="M89" s="11">
        <f>' '!DG8008</f>
        <v>0</v>
      </c>
    </row>
    <row r="90" spans="1:13" ht="12.75">
      <c r="A90" s="12" t="s">
        <v>50</v>
      </c>
      <c r="B90" s="19">
        <f>' '!CL8009</f>
        <v>0</v>
      </c>
      <c r="C90" s="19">
        <f>' '!CM8009</f>
        <v>0</v>
      </c>
      <c r="D90" s="19">
        <f>' '!CN8009</f>
        <v>0</v>
      </c>
      <c r="E90" s="19">
        <f>' '!CO8009</f>
        <v>0</v>
      </c>
      <c r="F90" s="19">
        <f>' '!CP8009</f>
        <v>0</v>
      </c>
      <c r="G90" s="19">
        <f>' '!CR8009</f>
        <v>0</v>
      </c>
      <c r="H90" s="19">
        <f>' '!CY8009</f>
        <v>0</v>
      </c>
      <c r="I90" s="19">
        <f>' '!CZ8009</f>
        <v>0</v>
      </c>
      <c r="J90" s="19">
        <f>' '!DC8009</f>
        <v>0</v>
      </c>
      <c r="K90" s="19">
        <f>' '!DD8009</f>
        <v>0</v>
      </c>
      <c r="L90" s="19">
        <f>' '!DF8009</f>
        <v>0</v>
      </c>
      <c r="M90" s="19">
        <f>' '!DG8009</f>
        <v>0</v>
      </c>
    </row>
    <row r="91" spans="1:13" ht="12.75">
      <c r="A91" s="13" t="s">
        <v>46</v>
      </c>
      <c r="B91" s="14">
        <f>' '!CL8010</f>
        <v>0</v>
      </c>
      <c r="C91" s="14">
        <f>' '!CM8010</f>
        <v>0</v>
      </c>
      <c r="D91" s="14">
        <f>' '!CN8010</f>
        <v>0</v>
      </c>
      <c r="E91" s="14">
        <f>' '!CO8010</f>
        <v>0</v>
      </c>
      <c r="F91" s="14">
        <f>' '!CP8010</f>
        <v>0</v>
      </c>
      <c r="G91" s="14">
        <f>' '!CR8010</f>
        <v>0</v>
      </c>
      <c r="H91" s="14">
        <f>' '!CY8010</f>
        <v>0</v>
      </c>
      <c r="I91" s="14">
        <f>' '!CZ8010</f>
        <v>0</v>
      </c>
      <c r="J91" s="14">
        <f>' '!DC8010</f>
        <v>0</v>
      </c>
      <c r="K91" s="14">
        <f>' '!DD8010</f>
        <v>0</v>
      </c>
      <c r="L91" s="14">
        <f>' '!DF8010</f>
        <v>0</v>
      </c>
      <c r="M91" s="14">
        <f>' '!DG8010</f>
        <v>0</v>
      </c>
    </row>
    <row r="92" spans="1:13" ht="12.75">
      <c r="A92" s="13" t="s">
        <v>47</v>
      </c>
      <c r="B92" s="15">
        <f>' '!CL8011</f>
        <v>0</v>
      </c>
      <c r="C92" s="15">
        <f>' '!CM8011</f>
        <v>0</v>
      </c>
      <c r="D92" s="15">
        <f>' '!CN8011</f>
        <v>0</v>
      </c>
      <c r="E92" s="15">
        <f>' '!CO8011</f>
        <v>0</v>
      </c>
      <c r="F92" s="15">
        <f>' '!CP8011</f>
        <v>0</v>
      </c>
      <c r="G92" s="15">
        <f>' '!CR8011</f>
        <v>0</v>
      </c>
      <c r="H92" s="15">
        <f>' '!CY8011</f>
        <v>0</v>
      </c>
      <c r="I92" s="15">
        <f>' '!CZ8011</f>
        <v>0</v>
      </c>
      <c r="J92" s="15">
        <f>' '!DC8011</f>
        <v>0</v>
      </c>
      <c r="K92" s="15">
        <f>' '!DD8011</f>
        <v>0</v>
      </c>
      <c r="L92" s="15">
        <f>' '!DF8011</f>
        <v>0</v>
      </c>
      <c r="M92" s="15">
        <f>' '!DG8011</f>
        <v>0</v>
      </c>
    </row>
    <row r="95" spans="1:13" ht="12.75">
      <c r="A95" s="8"/>
      <c r="B95" s="45">
        <f>' '!BE8012</f>
        <v>0</v>
      </c>
      <c r="C95" s="45">
        <f>' '!BF8012</f>
        <v>0</v>
      </c>
      <c r="D95" s="45">
        <f>' '!BH8012</f>
        <v>0</v>
      </c>
      <c r="E95" s="45">
        <f>' '!BI8012</f>
        <v>0</v>
      </c>
      <c r="F95" s="45">
        <f>' '!BJ8012</f>
        <v>0</v>
      </c>
      <c r="G95" s="45">
        <f>' '!BX8012</f>
        <v>0</v>
      </c>
      <c r="H95" s="7">
        <f>' '!BY8012</f>
        <v>0</v>
      </c>
      <c r="I95" s="7">
        <f>' '!BZ8012</f>
        <v>0</v>
      </c>
      <c r="J95" s="7">
        <f>' '!CA8012</f>
        <v>0</v>
      </c>
      <c r="K95" s="7">
        <f>' '!CB8012</f>
        <v>0</v>
      </c>
      <c r="L95" s="7">
        <f>' '!CD8012</f>
        <v>0</v>
      </c>
      <c r="M95" s="7">
        <f>' '!CE8012</f>
        <v>0</v>
      </c>
    </row>
    <row r="96" spans="1:13" ht="12.75">
      <c r="A96" s="8" t="s">
        <v>79</v>
      </c>
      <c r="B96" s="7" t="str">
        <f>'Groep 6'!C1</f>
        <v>31/01</v>
      </c>
      <c r="C96" s="7" t="str">
        <f>'Groep 6'!D1</f>
        <v>07/02</v>
      </c>
      <c r="D96" s="7" t="str">
        <f>'Groep 6'!E1</f>
        <v>14/02</v>
      </c>
      <c r="E96" s="7" t="str">
        <f>'Groep 6'!F1</f>
        <v>21/02</v>
      </c>
      <c r="F96" s="7" t="str">
        <f>'Groep 6'!G1</f>
        <v>28/02</v>
      </c>
      <c r="G96" s="7" t="str">
        <f>'Groep 6'!H1</f>
        <v>07/03</v>
      </c>
      <c r="H96" s="7" t="str">
        <f>'Groep 6'!I1</f>
        <v>12/03</v>
      </c>
      <c r="I96" s="7" t="str">
        <f>'Groep 6'!J1</f>
        <v>14/03</v>
      </c>
      <c r="J96" s="7" t="str">
        <f>'Groep 6'!K1</f>
        <v>18/04</v>
      </c>
      <c r="K96" s="7" t="str">
        <f>'Groep 6'!L1</f>
        <v>18/05</v>
      </c>
      <c r="L96" s="7" t="str">
        <f>'Groep 6'!M1</f>
        <v>18/06</v>
      </c>
      <c r="M96" s="7" t="str">
        <f>'Groep 6'!N1</f>
        <v>18/07</v>
      </c>
    </row>
    <row r="97" spans="1:13" ht="12.75">
      <c r="A97" s="44" t="s">
        <v>9</v>
      </c>
      <c r="B97" s="11">
        <f>' '!BE8014</f>
        <v>0</v>
      </c>
      <c r="C97" s="11">
        <f>' '!BF8014</f>
        <v>0</v>
      </c>
      <c r="D97" s="11">
        <f>' '!BH8014</f>
        <v>0</v>
      </c>
      <c r="E97" s="11">
        <f>' '!BI8014</f>
        <v>0</v>
      </c>
      <c r="F97" s="11">
        <f>' '!BJ8014</f>
        <v>0</v>
      </c>
      <c r="G97" s="11">
        <f>' '!BX8014</f>
        <v>0</v>
      </c>
      <c r="H97" s="11">
        <f>' '!BY8014</f>
        <v>0</v>
      </c>
      <c r="I97" s="11">
        <f>' '!BZ8014</f>
        <v>0</v>
      </c>
      <c r="J97" s="11">
        <f>' '!CA8014</f>
        <v>0</v>
      </c>
      <c r="K97" s="11">
        <f>' '!CB8014</f>
        <v>0</v>
      </c>
      <c r="L97" s="11">
        <f>' '!CD8014</f>
        <v>0</v>
      </c>
      <c r="M97" s="11">
        <f>' '!CE8014</f>
        <v>0</v>
      </c>
    </row>
    <row r="98" spans="1:13" ht="12.75">
      <c r="A98" s="44" t="s">
        <v>13</v>
      </c>
      <c r="B98" s="11">
        <f>' '!BE8017</f>
        <v>0</v>
      </c>
      <c r="C98" s="11">
        <f>' '!BF8017</f>
        <v>0</v>
      </c>
      <c r="D98" s="11">
        <f>' '!BH8017</f>
        <v>0</v>
      </c>
      <c r="E98" s="11">
        <f>' '!BI8017</f>
        <v>0</v>
      </c>
      <c r="F98" s="11">
        <f>' '!BJ8017</f>
        <v>0</v>
      </c>
      <c r="G98" s="11">
        <f>' '!BX8017</f>
        <v>0</v>
      </c>
      <c r="H98" s="11">
        <f>' '!BY8017</f>
        <v>0</v>
      </c>
      <c r="I98" s="11">
        <f>' '!BZ8017</f>
        <v>0</v>
      </c>
      <c r="J98" s="11">
        <f>' '!CA8017</f>
        <v>0</v>
      </c>
      <c r="K98" s="11">
        <f>' '!CB8017</f>
        <v>0</v>
      </c>
      <c r="L98" s="11">
        <f>' '!CD8017</f>
        <v>0</v>
      </c>
      <c r="M98" s="11">
        <f>' '!CE8017</f>
        <v>0</v>
      </c>
    </row>
    <row r="99" spans="1:13" ht="12.75">
      <c r="A99" s="44" t="s">
        <v>12</v>
      </c>
      <c r="B99" s="11">
        <f>' '!BE8018</f>
        <v>0</v>
      </c>
      <c r="C99" s="11">
        <f>' '!BF8018</f>
        <v>0</v>
      </c>
      <c r="D99" s="11">
        <f>' '!BH8018</f>
        <v>0</v>
      </c>
      <c r="E99" s="11">
        <f>' '!BI8018</f>
        <v>0</v>
      </c>
      <c r="F99" s="11">
        <f>' '!BJ8018</f>
        <v>0</v>
      </c>
      <c r="G99" s="11">
        <f>' '!BX8018</f>
        <v>0</v>
      </c>
      <c r="H99" s="11">
        <f>' '!BY8018</f>
        <v>0</v>
      </c>
      <c r="I99" s="11">
        <f>' '!BZ8018</f>
        <v>0</v>
      </c>
      <c r="J99" s="11">
        <f>' '!CA8018</f>
        <v>0</v>
      </c>
      <c r="K99" s="11">
        <f>' '!CB8018</f>
        <v>0</v>
      </c>
      <c r="L99" s="11">
        <f>' '!CD8018</f>
        <v>0</v>
      </c>
      <c r="M99" s="11">
        <f>' '!CE8018</f>
        <v>0</v>
      </c>
    </row>
    <row r="100" spans="1:13" ht="12.75">
      <c r="A100" s="44" t="s">
        <v>11</v>
      </c>
      <c r="B100" s="11">
        <f>' '!BE8025</f>
        <v>0</v>
      </c>
      <c r="C100" s="11">
        <f>' '!BF8025</f>
        <v>0</v>
      </c>
      <c r="D100" s="11">
        <f>' '!BH8025</f>
        <v>0</v>
      </c>
      <c r="E100" s="11">
        <f>' '!BI8025</f>
        <v>0</v>
      </c>
      <c r="F100" s="11">
        <f>' '!BJ8025</f>
        <v>0</v>
      </c>
      <c r="G100" s="11">
        <f>' '!BX8025</f>
        <v>0</v>
      </c>
      <c r="H100" s="11">
        <f>' '!BY8025</f>
        <v>0</v>
      </c>
      <c r="I100" s="11">
        <f>' '!BZ8025</f>
        <v>0</v>
      </c>
      <c r="J100" s="11">
        <f>' '!CA8025</f>
        <v>0</v>
      </c>
      <c r="K100" s="11">
        <f>' '!CB8025</f>
        <v>0</v>
      </c>
      <c r="L100" s="11">
        <f>' '!CD8025</f>
        <v>0</v>
      </c>
      <c r="M100" s="11">
        <f>' '!CE8025</f>
        <v>0</v>
      </c>
    </row>
    <row r="101" spans="1:13" ht="12.75">
      <c r="A101" s="44" t="s">
        <v>10</v>
      </c>
      <c r="B101" s="11">
        <f>' '!BE8026</f>
        <v>0</v>
      </c>
      <c r="C101" s="11">
        <f>' '!BF8026</f>
        <v>0</v>
      </c>
      <c r="D101" s="11">
        <f>' '!BH8026</f>
        <v>0</v>
      </c>
      <c r="E101" s="11">
        <f>' '!BI8026</f>
        <v>0</v>
      </c>
      <c r="F101" s="11">
        <f>' '!BJ8026</f>
        <v>0</v>
      </c>
      <c r="G101" s="11">
        <f>' '!BX8026</f>
        <v>0</v>
      </c>
      <c r="H101" s="11">
        <f>' '!BY8026</f>
        <v>0</v>
      </c>
      <c r="I101" s="11">
        <f>' '!BZ8026</f>
        <v>0</v>
      </c>
      <c r="J101" s="11">
        <f>' '!CA8026</f>
        <v>0</v>
      </c>
      <c r="K101" s="11">
        <f>' '!CB8026</f>
        <v>0</v>
      </c>
      <c r="L101" s="11">
        <f>' '!CD8026</f>
        <v>0</v>
      </c>
      <c r="M101" s="11">
        <f>' '!CE8026</f>
        <v>0</v>
      </c>
    </row>
    <row r="102" spans="1:13" ht="12.75">
      <c r="A102" s="44" t="s">
        <v>44</v>
      </c>
      <c r="B102" s="11">
        <f>' '!BE8027</f>
        <v>0</v>
      </c>
      <c r="C102" s="11">
        <f>' '!BF8027</f>
        <v>0</v>
      </c>
      <c r="D102" s="11">
        <f>' '!BH8027</f>
        <v>0</v>
      </c>
      <c r="E102" s="11">
        <f>' '!BI8027</f>
        <v>0</v>
      </c>
      <c r="F102" s="11">
        <f>' '!BJ8027</f>
        <v>0</v>
      </c>
      <c r="G102" s="11">
        <f>' '!BX8027</f>
        <v>0</v>
      </c>
      <c r="H102" s="11">
        <f>' '!BY8027</f>
        <v>0</v>
      </c>
      <c r="I102" s="11">
        <f>' '!BZ8027</f>
        <v>0</v>
      </c>
      <c r="J102" s="11">
        <f>' '!CA8027</f>
        <v>0</v>
      </c>
      <c r="K102" s="11">
        <f>' '!CB8027</f>
        <v>0</v>
      </c>
      <c r="L102" s="11">
        <f>' '!CD8027</f>
        <v>0</v>
      </c>
      <c r="M102" s="11">
        <f>' '!CE8027</f>
        <v>0</v>
      </c>
    </row>
    <row r="104" ht="12.75">
      <c r="A104" s="55"/>
    </row>
  </sheetData>
  <sheetProtection password="D4F0" sheet="1" objects="1" scenarios="1"/>
  <printOptions horizontalCentered="1" verticalCentered="1"/>
  <pageMargins left="0.15748031496062992" right="0.15748031496062992" top="0.1968503937007874" bottom="0.1968503937007874" header="0.5118110236220472" footer="0.5118110236220472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hjots</dc:creator>
  <cp:keywords/>
  <dc:description/>
  <cp:lastModifiedBy>Phillipson, Remco</cp:lastModifiedBy>
  <cp:lastPrinted>2003-07-12T19:04:19Z</cp:lastPrinted>
  <dcterms:created xsi:type="dcterms:W3CDTF">1999-02-03T21:17:16Z</dcterms:created>
  <dcterms:modified xsi:type="dcterms:W3CDTF">2017-03-15T14:19:07Z</dcterms:modified>
  <cp:category/>
  <cp:version/>
  <cp:contentType/>
  <cp:contentStatus/>
</cp:coreProperties>
</file>