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bookViews>
    <workbookView xWindow="0" yWindow="0" windowWidth="15345" windowHeight="59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5" i="1" l="1"/>
  <c r="F35" i="1" s="1"/>
  <c r="E34" i="1"/>
  <c r="F34" i="1" s="1"/>
  <c r="E33" i="1"/>
  <c r="F33" i="1" s="1"/>
  <c r="E31" i="1"/>
  <c r="F31" i="1" s="1"/>
  <c r="E30" i="1"/>
  <c r="F30" i="1" s="1"/>
  <c r="E29" i="1"/>
  <c r="F29" i="1" s="1"/>
  <c r="E26" i="1"/>
  <c r="F26" i="1" s="1"/>
  <c r="E25" i="1"/>
  <c r="F25" i="1" s="1"/>
  <c r="E24" i="1"/>
  <c r="F24" i="1" s="1"/>
  <c r="E21" i="1"/>
  <c r="F21" i="1" s="1"/>
  <c r="E20" i="1"/>
  <c r="F20" i="1" s="1"/>
  <c r="E19" i="1"/>
  <c r="F19" i="1" s="1"/>
  <c r="E18" i="1"/>
  <c r="F18" i="1" s="1"/>
  <c r="E15" i="1"/>
  <c r="F15" i="1" s="1"/>
  <c r="E14" i="1"/>
  <c r="F14" i="1" s="1"/>
  <c r="E13" i="1"/>
  <c r="F13" i="1" s="1"/>
  <c r="E12" i="1"/>
  <c r="F12" i="1" s="1"/>
  <c r="F36" i="1" l="1"/>
</calcChain>
</file>

<file path=xl/sharedStrings.xml><?xml version="1.0" encoding="utf-8"?>
<sst xmlns="http://schemas.openxmlformats.org/spreadsheetml/2006/main" count="34" uniqueCount="29">
  <si>
    <t>Bestellijst iPockets</t>
  </si>
  <si>
    <t>School:</t>
  </si>
  <si>
    <t>BRIN:</t>
  </si>
  <si>
    <t xml:space="preserve">Klantnummer: </t>
  </si>
  <si>
    <t>EAN</t>
  </si>
  <si>
    <t>Prijs Excl. BTW</t>
  </si>
  <si>
    <t>Aantal</t>
  </si>
  <si>
    <t>Totaal Excl. BTW</t>
  </si>
  <si>
    <t>Prijs incl. BTW</t>
  </si>
  <si>
    <t>Jaarlijks abonnement</t>
  </si>
  <si>
    <t>Aantal leerlingen schoolbreed op BRIN-nummer</t>
  </si>
  <si>
    <t>01-49 leerlingen</t>
  </si>
  <si>
    <t>50-99 leerlingen</t>
  </si>
  <si>
    <t>100 - 199 leerlingen</t>
  </si>
  <si>
    <t>200+ leerlingen</t>
  </si>
  <si>
    <t>Eenmalige aanschaf *</t>
  </si>
  <si>
    <t>* Bij eenmalige aanschaf kan de methode door de school worden gebruikt tot het moment dat de methode uit de markt genomen wordt. We garanderen dat dit minimaal 5 jaar is vanaf het moment van aanschaf.</t>
  </si>
  <si>
    <t>Poppen</t>
  </si>
  <si>
    <t>Monkey</t>
  </si>
  <si>
    <t>Tiger</t>
  </si>
  <si>
    <t>Giraffe</t>
  </si>
  <si>
    <t>Gratis materiaal bij afsluiten abonnement (max. 1 exemplaar per klas/per groep)</t>
  </si>
  <si>
    <t>Flashcards groep 1/2</t>
  </si>
  <si>
    <t>Flashcards groep 3</t>
  </si>
  <si>
    <t>Flashcards groep 4</t>
  </si>
  <si>
    <t>Handleiding groep 1/2</t>
  </si>
  <si>
    <t>Handleiding groep 3</t>
  </si>
  <si>
    <t>Handleiding groep 4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</si>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</sst>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0"/>
    <numFmt numFmtId="165" formatCode="[$€-2]\ #,##0.00"/>
    <numFmt numFmtId="166" formatCode="[$€-2]\ #,##0.00\ ;[$€-2]\ \(#,##0.00\)"/>
  </numFmts>
  <fonts count="8" x14ac:knownFonts="1">
    <font>
      <sz val="10"/>
      <color rgb="FF000000"/>
      <name val="Arial"/>
    </font>
    <font>
      <sz val="10"/>
      <color rgb="FF000000"/>
      <name val="Verdana"/>
    </font>
    <font>
      <b/>
      <sz val="10"/>
      <color rgb="FF000000"/>
      <name val="Verdana"/>
    </font>
    <font>
      <b/>
      <sz val="16"/>
      <color rgb="FF000000"/>
      <name val="Verdana"/>
    </font>
    <font>
      <b/>
      <i/>
      <sz val="10"/>
      <color rgb="FF000000"/>
      <name val="Verdana"/>
    </font>
    <font>
      <sz val="8"/>
      <color rgb="FF000000"/>
      <name val="Verdana"/>
    </font>
    <font>
      <b/>
      <i/>
      <sz val="10"/>
      <color rgb="FF0000FF"/>
      <name val="Verdana"/>
    </font>
    <font>
      <b/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>
      <alignment wrapText="1"/>
    </xf>
    <xf numFmtId="0" fontId="2" fillId="2" borderId="11" xfId="0" applyFont="1" applyFill="1" applyBorder="1" applyAlignment="1" applyProtection="1"/>
    <xf numFmtId="2" fontId="1" fillId="2" borderId="14" xfId="0" applyNumberFormat="1" applyFont="1" applyFill="1" applyBorder="1" applyAlignment="1" applyProtection="1"/>
    <xf numFmtId="2" fontId="1" fillId="2" borderId="1" xfId="0" applyNumberFormat="1" applyFont="1" applyFill="1" applyBorder="1" applyAlignment="1" applyProtection="1"/>
    <xf numFmtId="2" fontId="1" fillId="0" borderId="1" xfId="0" applyNumberFormat="1" applyFont="1" applyBorder="1" applyAlignment="1" applyProtection="1"/>
    <xf numFmtId="0" fontId="1" fillId="0" borderId="19" xfId="0" applyFont="1" applyBorder="1" applyAlignment="1" applyProtection="1"/>
    <xf numFmtId="0" fontId="0" fillId="0" borderId="22" xfId="0" applyFont="1" applyBorder="1" applyAlignment="1" applyProtection="1">
      <alignment wrapText="1"/>
    </xf>
    <xf numFmtId="0" fontId="6" fillId="2" borderId="14" xfId="0" applyFont="1" applyFill="1" applyBorder="1" applyAlignment="1" applyProtection="1"/>
    <xf numFmtId="2" fontId="1" fillId="0" borderId="19" xfId="0" applyNumberFormat="1" applyFont="1" applyBorder="1" applyAlignment="1" applyProtection="1"/>
    <xf numFmtId="2" fontId="1" fillId="0" borderId="23" xfId="0" applyNumberFormat="1" applyFont="1" applyBorder="1" applyAlignment="1" applyProtection="1"/>
    <xf numFmtId="0" fontId="1" fillId="0" borderId="3" xfId="0" applyFont="1" applyBorder="1" applyAlignme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0" borderId="1" xfId="0" applyNumberFormat="1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0" fillId="0" borderId="22" xfId="0" applyFont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2" fontId="1" fillId="0" borderId="19" xfId="0" applyNumberFormat="1" applyFont="1" applyBorder="1" applyAlignment="1" applyProtection="1">
      <protection locked="0"/>
    </xf>
    <xf numFmtId="2" fontId="1" fillId="0" borderId="23" xfId="0" applyNumberFormat="1" applyFont="1" applyBorder="1" applyAlignment="1" applyProtection="1">
      <protection locked="0"/>
    </xf>
    <xf numFmtId="2" fontId="1" fillId="0" borderId="0" xfId="0" applyNumberFormat="1" applyFont="1" applyAlignment="1" applyProtection="1">
      <protection locked="0"/>
    </xf>
    <xf numFmtId="166" fontId="4" fillId="0" borderId="0" xfId="0" applyNumberFormat="1" applyFont="1" applyAlignme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165" fontId="1" fillId="2" borderId="15" xfId="0" applyNumberFormat="1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65" fontId="1" fillId="2" borderId="17" xfId="0" applyNumberFormat="1" applyFont="1" applyFill="1" applyBorder="1" applyAlignment="1" applyProtection="1">
      <protection locked="0"/>
    </xf>
    <xf numFmtId="17" fontId="1" fillId="0" borderId="16" xfId="0" applyNumberFormat="1" applyFont="1" applyBorder="1" applyAlignment="1" applyProtection="1">
      <protection locked="0"/>
    </xf>
    <xf numFmtId="1" fontId="1" fillId="0" borderId="1" xfId="0" applyNumberFormat="1" applyFont="1" applyBorder="1" applyAlignment="1" applyProtection="1">
      <protection locked="0"/>
    </xf>
    <xf numFmtId="165" fontId="1" fillId="0" borderId="17" xfId="0" applyNumberFormat="1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protection locked="0"/>
    </xf>
    <xf numFmtId="165" fontId="1" fillId="0" borderId="24" xfId="0" applyNumberFormat="1" applyFont="1" applyBorder="1" applyAlignment="1" applyProtection="1">
      <protection locked="0"/>
    </xf>
    <xf numFmtId="0" fontId="1" fillId="0" borderId="18" xfId="0" applyFont="1" applyBorder="1" applyAlignment="1" applyProtection="1">
      <alignment wrapText="1"/>
      <protection locked="0"/>
    </xf>
    <xf numFmtId="2" fontId="1" fillId="0" borderId="25" xfId="0" applyNumberFormat="1" applyFont="1" applyBorder="1" applyAlignment="1" applyProtection="1">
      <protection locked="0"/>
    </xf>
    <xf numFmtId="165" fontId="1" fillId="0" borderId="26" xfId="0" applyNumberFormat="1" applyFont="1" applyBorder="1" applyAlignment="1" applyProtection="1">
      <protection locked="0"/>
    </xf>
    <xf numFmtId="165" fontId="1" fillId="0" borderId="0" xfId="0" applyNumberFormat="1" applyFont="1" applyBorder="1" applyAlignment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2" fontId="1" fillId="0" borderId="22" xfId="0" applyNumberFormat="1" applyFont="1" applyBorder="1" applyAlignment="1" applyProtection="1">
      <protection locked="0"/>
    </xf>
    <xf numFmtId="165" fontId="1" fillId="0" borderId="22" xfId="0" applyNumberFormat="1" applyFont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1" fillId="0" borderId="18" xfId="0" applyFont="1" applyBorder="1" applyAlignment="1" applyProtection="1">
      <protection locked="0"/>
    </xf>
    <xf numFmtId="1" fontId="1" fillId="0" borderId="19" xfId="0" applyNumberFormat="1" applyFont="1" applyBorder="1" applyAlignment="1" applyProtection="1">
      <protection locked="0"/>
    </xf>
    <xf numFmtId="165" fontId="1" fillId="0" borderId="20" xfId="0" applyNumberFormat="1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1" fontId="1" fillId="0" borderId="23" xfId="0" applyNumberFormat="1" applyFont="1" applyBorder="1" applyAlignment="1" applyProtection="1">
      <protection locked="0"/>
    </xf>
    <xf numFmtId="165" fontId="1" fillId="0" borderId="2" xfId="0" applyNumberFormat="1" applyFont="1" applyBorder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1" fontId="1" fillId="0" borderId="0" xfId="0" applyNumberFormat="1" applyFont="1" applyAlignment="1" applyProtection="1">
      <protection locked="0"/>
    </xf>
    <xf numFmtId="2" fontId="2" fillId="4" borderId="10" xfId="0" applyNumberFormat="1" applyFont="1" applyFill="1" applyBorder="1" applyAlignment="1" applyProtection="1">
      <protection locked="0"/>
    </xf>
    <xf numFmtId="165" fontId="2" fillId="4" borderId="12" xfId="0" applyNumberFormat="1" applyFont="1" applyFill="1" applyBorder="1" applyAlignment="1" applyProtection="1">
      <protection locked="0"/>
    </xf>
    <xf numFmtId="165" fontId="1" fillId="0" borderId="0" xfId="0" applyNumberFormat="1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7" fillId="2" borderId="11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/>
    <xf numFmtId="164" fontId="1" fillId="2" borderId="1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164" fontId="1" fillId="0" borderId="1" xfId="0" applyNumberFormat="1" applyFont="1" applyBorder="1" applyAlignment="1" applyProtection="1"/>
    <xf numFmtId="164" fontId="1" fillId="0" borderId="19" xfId="0" applyNumberFormat="1" applyFont="1" applyBorder="1" applyAlignment="1" applyProtection="1"/>
    <xf numFmtId="164" fontId="1" fillId="0" borderId="22" xfId="0" applyNumberFormat="1" applyFont="1" applyBorder="1" applyAlignment="1" applyProtection="1"/>
    <xf numFmtId="164" fontId="1" fillId="0" borderId="1" xfId="0" applyNumberFormat="1" applyFont="1" applyBorder="1" applyAlignment="1" applyProtection="1">
      <alignment horizontal="right"/>
    </xf>
    <xf numFmtId="164" fontId="1" fillId="0" borderId="23" xfId="0" applyNumberFormat="1" applyFont="1" applyBorder="1" applyAlignment="1" applyProtection="1"/>
    <xf numFmtId="0" fontId="0" fillId="2" borderId="14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2307817</xdr:colOff>
      <xdr:row>4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30781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tabSelected="1" workbookViewId="0">
      <selection activeCell="H11" sqref="H11"/>
    </sheetView>
  </sheetViews>
  <sheetFormatPr defaultColWidth="14.42578125" defaultRowHeight="15" customHeight="1" x14ac:dyDescent="0.2"/>
  <cols>
    <col min="1" max="1" width="61" style="11" customWidth="1"/>
    <col min="2" max="2" width="19.140625" style="11" customWidth="1"/>
    <col min="3" max="3" width="16.140625" style="11" customWidth="1"/>
    <col min="4" max="4" width="7.42578125" style="11" customWidth="1"/>
    <col min="5" max="5" width="17.7109375" style="11" customWidth="1"/>
    <col min="6" max="6" width="16.42578125" style="11" customWidth="1"/>
    <col min="7" max="7" width="23.85546875" style="11" customWidth="1"/>
    <col min="8" max="26" width="17.28515625" style="11" customWidth="1"/>
    <col min="27" max="16384" width="14.42578125" style="11"/>
  </cols>
  <sheetData>
    <row r="1" spans="1:7" ht="13.5" customHeight="1" x14ac:dyDescent="0.2">
      <c r="A1" s="24"/>
      <c r="B1" s="10"/>
      <c r="C1" s="10"/>
      <c r="D1" s="10"/>
      <c r="E1" s="10"/>
      <c r="F1" s="10"/>
      <c r="G1" s="25"/>
    </row>
    <row r="2" spans="1:7" ht="12.75" customHeight="1" x14ac:dyDescent="0.2">
      <c r="A2" s="26"/>
      <c r="F2" s="27"/>
      <c r="G2" s="25"/>
    </row>
    <row r="3" spans="1:7" ht="12.75" customHeight="1" x14ac:dyDescent="0.2">
      <c r="A3" s="26"/>
      <c r="F3" s="27"/>
      <c r="G3" s="25"/>
    </row>
    <row r="4" spans="1:7" ht="12.75" customHeight="1" x14ac:dyDescent="0.2">
      <c r="A4" s="26"/>
      <c r="F4" s="27"/>
      <c r="G4" s="25"/>
    </row>
    <row r="5" spans="1:7" ht="13.5" customHeight="1" x14ac:dyDescent="0.2">
      <c r="A5" s="26"/>
      <c r="F5" s="27"/>
      <c r="G5" s="25"/>
    </row>
    <row r="6" spans="1:7" ht="12.75" customHeight="1" x14ac:dyDescent="0.2">
      <c r="A6" s="28" t="s">
        <v>0</v>
      </c>
      <c r="F6" s="27"/>
      <c r="G6" s="25"/>
    </row>
    <row r="7" spans="1:7" ht="15.75" customHeight="1" x14ac:dyDescent="0.2">
      <c r="A7" s="29" t="s">
        <v>1</v>
      </c>
      <c r="C7" s="12"/>
      <c r="D7" s="12"/>
      <c r="E7" s="12"/>
      <c r="F7" s="27"/>
      <c r="G7" s="25"/>
    </row>
    <row r="8" spans="1:7" ht="13.5" customHeight="1" x14ac:dyDescent="0.25">
      <c r="A8" s="30" t="s">
        <v>2</v>
      </c>
      <c r="B8" s="31"/>
      <c r="C8" s="12"/>
      <c r="D8" s="12"/>
      <c r="E8" s="12"/>
      <c r="F8" s="27"/>
      <c r="G8" s="25"/>
    </row>
    <row r="9" spans="1:7" ht="13.5" customHeight="1" x14ac:dyDescent="0.2">
      <c r="A9" s="32" t="s">
        <v>3</v>
      </c>
      <c r="B9" s="70" t="s">
        <v>4</v>
      </c>
      <c r="C9" s="1" t="s">
        <v>5</v>
      </c>
      <c r="D9" s="69" t="s">
        <v>6</v>
      </c>
      <c r="E9" s="13" t="s">
        <v>7</v>
      </c>
      <c r="F9" s="33" t="s">
        <v>8</v>
      </c>
    </row>
    <row r="10" spans="1:7" ht="12.75" customHeight="1" x14ac:dyDescent="0.2">
      <c r="A10" s="34" t="s">
        <v>9</v>
      </c>
      <c r="B10" s="71"/>
      <c r="C10" s="2"/>
      <c r="D10" s="35"/>
      <c r="E10" s="14"/>
      <c r="F10" s="36"/>
    </row>
    <row r="11" spans="1:7" ht="12.75" customHeight="1" x14ac:dyDescent="0.2">
      <c r="A11" s="37" t="s">
        <v>10</v>
      </c>
      <c r="B11" s="72"/>
      <c r="C11" s="3"/>
      <c r="D11" s="38"/>
      <c r="E11" s="15"/>
      <c r="F11" s="39"/>
    </row>
    <row r="12" spans="1:7" ht="12.75" customHeight="1" x14ac:dyDescent="0.2">
      <c r="A12" s="40" t="s">
        <v>11</v>
      </c>
      <c r="B12" s="73">
        <v>9781408257135</v>
      </c>
      <c r="C12" s="4">
        <v>146.22</v>
      </c>
      <c r="D12" s="41">
        <v>0</v>
      </c>
      <c r="E12" s="16">
        <f t="shared" ref="E12:E15" si="0">C12*D12</f>
        <v>0</v>
      </c>
      <c r="F12" s="42">
        <f t="shared" ref="F12:F15" si="1">E12*1.21</f>
        <v>0</v>
      </c>
    </row>
    <row r="13" spans="1:7" ht="12.75" customHeight="1" x14ac:dyDescent="0.2">
      <c r="A13" s="43" t="s">
        <v>12</v>
      </c>
      <c r="B13" s="73">
        <v>9781408257135</v>
      </c>
      <c r="C13" s="4">
        <v>292</v>
      </c>
      <c r="D13" s="41">
        <v>0</v>
      </c>
      <c r="E13" s="16">
        <f t="shared" si="0"/>
        <v>0</v>
      </c>
      <c r="F13" s="42">
        <f t="shared" si="1"/>
        <v>0</v>
      </c>
    </row>
    <row r="14" spans="1:7" ht="12.75" customHeight="1" x14ac:dyDescent="0.2">
      <c r="A14" s="44" t="s">
        <v>13</v>
      </c>
      <c r="B14" s="73">
        <v>9781408257135</v>
      </c>
      <c r="C14" s="4">
        <v>415.97</v>
      </c>
      <c r="D14" s="41">
        <v>0</v>
      </c>
      <c r="E14" s="16">
        <f t="shared" si="0"/>
        <v>0</v>
      </c>
      <c r="F14" s="42">
        <f t="shared" si="1"/>
        <v>0</v>
      </c>
    </row>
    <row r="15" spans="1:7" ht="12.75" customHeight="1" x14ac:dyDescent="0.2">
      <c r="A15" s="44" t="s">
        <v>14</v>
      </c>
      <c r="B15" s="73">
        <v>9781408257135</v>
      </c>
      <c r="C15" s="4">
        <v>601.5</v>
      </c>
      <c r="D15" s="41">
        <v>0</v>
      </c>
      <c r="E15" s="16">
        <f t="shared" si="0"/>
        <v>0</v>
      </c>
      <c r="F15" s="42">
        <f t="shared" si="1"/>
        <v>0</v>
      </c>
    </row>
    <row r="16" spans="1:7" ht="12.75" customHeight="1" x14ac:dyDescent="0.2">
      <c r="A16" s="45" t="s">
        <v>15</v>
      </c>
      <c r="B16" s="72"/>
      <c r="C16" s="3"/>
      <c r="D16" s="38"/>
      <c r="E16" s="15"/>
      <c r="F16" s="39"/>
    </row>
    <row r="17" spans="1:7" ht="12.75" customHeight="1" x14ac:dyDescent="0.2">
      <c r="A17" s="37" t="s">
        <v>10</v>
      </c>
      <c r="B17" s="72"/>
      <c r="C17" s="3"/>
      <c r="D17" s="38"/>
      <c r="E17" s="15"/>
      <c r="F17" s="39"/>
    </row>
    <row r="18" spans="1:7" ht="12.75" customHeight="1" x14ac:dyDescent="0.2">
      <c r="A18" s="40" t="s">
        <v>11</v>
      </c>
      <c r="B18" s="73">
        <v>9781447936237</v>
      </c>
      <c r="C18" s="4">
        <v>399.16</v>
      </c>
      <c r="D18" s="41">
        <v>0</v>
      </c>
      <c r="E18" s="16">
        <f t="shared" ref="E18:E21" si="2">C18*D18</f>
        <v>0</v>
      </c>
      <c r="F18" s="42">
        <f t="shared" ref="F18:F21" si="3">E18*1.21</f>
        <v>0</v>
      </c>
    </row>
    <row r="19" spans="1:7" ht="12.75" customHeight="1" x14ac:dyDescent="0.2">
      <c r="A19" s="43" t="s">
        <v>12</v>
      </c>
      <c r="B19" s="73">
        <v>9781447936237</v>
      </c>
      <c r="C19" s="4">
        <v>756.3</v>
      </c>
      <c r="D19" s="41">
        <v>0</v>
      </c>
      <c r="E19" s="16">
        <f t="shared" si="2"/>
        <v>0</v>
      </c>
      <c r="F19" s="42">
        <f t="shared" si="3"/>
        <v>0</v>
      </c>
    </row>
    <row r="20" spans="1:7" ht="12.75" customHeight="1" x14ac:dyDescent="0.2">
      <c r="A20" s="44" t="s">
        <v>13</v>
      </c>
      <c r="B20" s="73">
        <v>9781447936237</v>
      </c>
      <c r="C20" s="4">
        <v>1500</v>
      </c>
      <c r="D20" s="41">
        <v>0</v>
      </c>
      <c r="E20" s="16">
        <f t="shared" si="2"/>
        <v>0</v>
      </c>
      <c r="F20" s="46">
        <f t="shared" si="3"/>
        <v>0</v>
      </c>
    </row>
    <row r="21" spans="1:7" ht="13.5" customHeight="1" x14ac:dyDescent="0.2">
      <c r="A21" s="47" t="s">
        <v>14</v>
      </c>
      <c r="B21" s="74">
        <v>9781447936237</v>
      </c>
      <c r="C21" s="5">
        <v>2142.85</v>
      </c>
      <c r="D21" s="17">
        <v>0</v>
      </c>
      <c r="E21" s="48">
        <f t="shared" si="2"/>
        <v>0</v>
      </c>
      <c r="F21" s="49">
        <f t="shared" si="3"/>
        <v>0</v>
      </c>
      <c r="G21" s="50"/>
    </row>
    <row r="22" spans="1:7" ht="35.25" customHeight="1" x14ac:dyDescent="0.2">
      <c r="A22" s="51" t="s">
        <v>16</v>
      </c>
      <c r="B22" s="75"/>
      <c r="C22" s="6"/>
      <c r="D22" s="18"/>
      <c r="E22" s="52"/>
      <c r="F22" s="53"/>
    </row>
    <row r="23" spans="1:7" ht="12.75" customHeight="1" x14ac:dyDescent="0.2">
      <c r="A23" s="54" t="s">
        <v>17</v>
      </c>
      <c r="B23" s="7"/>
      <c r="C23" s="7"/>
      <c r="D23" s="19"/>
      <c r="E23" s="19"/>
      <c r="F23" s="55"/>
    </row>
    <row r="24" spans="1:7" ht="12.75" customHeight="1" x14ac:dyDescent="0.2">
      <c r="A24" s="44" t="s">
        <v>18</v>
      </c>
      <c r="B24" s="73">
        <v>9789043021616</v>
      </c>
      <c r="C24" s="4">
        <v>20.66</v>
      </c>
      <c r="D24" s="41">
        <v>0</v>
      </c>
      <c r="E24" s="16">
        <f t="shared" ref="E24:E26" si="4">C24*D24</f>
        <v>0</v>
      </c>
      <c r="F24" s="42">
        <f t="shared" ref="F24:F26" si="5">E24*1.21</f>
        <v>0</v>
      </c>
    </row>
    <row r="25" spans="1:7" ht="12.75" customHeight="1" x14ac:dyDescent="0.2">
      <c r="A25" s="43" t="s">
        <v>19</v>
      </c>
      <c r="B25" s="76">
        <v>9789043021623</v>
      </c>
      <c r="C25" s="4">
        <v>20.66</v>
      </c>
      <c r="D25" s="41">
        <v>0</v>
      </c>
      <c r="E25" s="16">
        <f t="shared" si="4"/>
        <v>0</v>
      </c>
      <c r="F25" s="42">
        <f t="shared" si="5"/>
        <v>0</v>
      </c>
    </row>
    <row r="26" spans="1:7" ht="13.5" customHeight="1" x14ac:dyDescent="0.2">
      <c r="A26" s="56" t="s">
        <v>20</v>
      </c>
      <c r="B26" s="74">
        <v>9789043021630</v>
      </c>
      <c r="C26" s="8">
        <v>20.66</v>
      </c>
      <c r="D26" s="57">
        <v>0</v>
      </c>
      <c r="E26" s="20">
        <f t="shared" si="4"/>
        <v>0</v>
      </c>
      <c r="F26" s="58">
        <f t="shared" si="5"/>
        <v>0</v>
      </c>
    </row>
    <row r="27" spans="1:7" ht="13.5" customHeight="1" x14ac:dyDescent="0.2">
      <c r="A27" s="59"/>
      <c r="B27" s="77"/>
      <c r="C27" s="9"/>
      <c r="D27" s="60"/>
      <c r="E27" s="21"/>
      <c r="F27" s="61"/>
    </row>
    <row r="28" spans="1:7" ht="12.75" customHeight="1" x14ac:dyDescent="0.2">
      <c r="A28" s="54" t="s">
        <v>21</v>
      </c>
      <c r="B28" s="78"/>
      <c r="C28" s="2"/>
      <c r="D28" s="35"/>
      <c r="E28" s="14"/>
      <c r="F28" s="36"/>
    </row>
    <row r="29" spans="1:7" ht="12.75" customHeight="1" x14ac:dyDescent="0.2">
      <c r="A29" s="43" t="s">
        <v>22</v>
      </c>
      <c r="B29" s="73">
        <v>9789043090377</v>
      </c>
      <c r="C29" s="4">
        <v>0</v>
      </c>
      <c r="D29" s="41">
        <v>0</v>
      </c>
      <c r="E29" s="16">
        <f t="shared" ref="E29:E31" si="6">C29*D29</f>
        <v>0</v>
      </c>
      <c r="F29" s="42">
        <f t="shared" ref="F29:F31" si="7">E29*1.09</f>
        <v>0</v>
      </c>
    </row>
    <row r="30" spans="1:7" ht="12.75" customHeight="1" x14ac:dyDescent="0.2">
      <c r="A30" s="43" t="s">
        <v>23</v>
      </c>
      <c r="B30" s="73">
        <v>9789043090384</v>
      </c>
      <c r="C30" s="4">
        <v>0</v>
      </c>
      <c r="D30" s="41">
        <v>0</v>
      </c>
      <c r="E30" s="16">
        <f t="shared" si="6"/>
        <v>0</v>
      </c>
      <c r="F30" s="42">
        <f t="shared" si="7"/>
        <v>0</v>
      </c>
    </row>
    <row r="31" spans="1:7" ht="12.75" customHeight="1" x14ac:dyDescent="0.2">
      <c r="A31" s="43" t="s">
        <v>24</v>
      </c>
      <c r="B31" s="73">
        <v>9789043090391</v>
      </c>
      <c r="C31" s="4">
        <v>0</v>
      </c>
      <c r="D31" s="41">
        <v>0</v>
      </c>
      <c r="E31" s="16">
        <f t="shared" si="6"/>
        <v>0</v>
      </c>
      <c r="F31" s="42">
        <f t="shared" si="7"/>
        <v>0</v>
      </c>
    </row>
    <row r="32" spans="1:7" ht="12.75" customHeight="1" x14ac:dyDescent="0.2">
      <c r="A32" s="62"/>
      <c r="B32" s="73"/>
      <c r="C32" s="4"/>
      <c r="D32" s="41"/>
      <c r="E32" s="16"/>
      <c r="F32" s="42"/>
    </row>
    <row r="33" spans="1:6" ht="12.75" customHeight="1" x14ac:dyDescent="0.2">
      <c r="A33" s="43" t="s">
        <v>25</v>
      </c>
      <c r="B33" s="73">
        <v>9789043090346</v>
      </c>
      <c r="C33" s="4">
        <v>0</v>
      </c>
      <c r="D33" s="41">
        <v>0</v>
      </c>
      <c r="E33" s="16">
        <f t="shared" ref="E33:E35" si="8">C33*D33</f>
        <v>0</v>
      </c>
      <c r="F33" s="42">
        <f t="shared" ref="F33:F35" si="9">E33*1.09</f>
        <v>0</v>
      </c>
    </row>
    <row r="34" spans="1:6" ht="12.75" customHeight="1" x14ac:dyDescent="0.2">
      <c r="A34" s="43" t="s">
        <v>26</v>
      </c>
      <c r="B34" s="73">
        <v>9789043090353</v>
      </c>
      <c r="C34" s="4">
        <v>0</v>
      </c>
      <c r="D34" s="41">
        <v>0</v>
      </c>
      <c r="E34" s="16">
        <f t="shared" si="8"/>
        <v>0</v>
      </c>
      <c r="F34" s="42">
        <f t="shared" si="9"/>
        <v>0</v>
      </c>
    </row>
    <row r="35" spans="1:6" ht="13.5" customHeight="1" x14ac:dyDescent="0.2">
      <c r="A35" s="56" t="s">
        <v>27</v>
      </c>
      <c r="B35" s="74">
        <v>9789043090360</v>
      </c>
      <c r="C35" s="8">
        <v>0</v>
      </c>
      <c r="D35" s="57">
        <v>0</v>
      </c>
      <c r="E35" s="21">
        <f t="shared" si="8"/>
        <v>0</v>
      </c>
      <c r="F35" s="46">
        <f t="shared" si="9"/>
        <v>0</v>
      </c>
    </row>
    <row r="36" spans="1:6" ht="13.5" customHeight="1" x14ac:dyDescent="0.2">
      <c r="A36" s="63"/>
      <c r="B36" s="63"/>
      <c r="C36" s="22"/>
      <c r="D36" s="64"/>
      <c r="E36" s="65" t="s">
        <v>28</v>
      </c>
      <c r="F36" s="66">
        <f>SUM(F10:F26)</f>
        <v>0</v>
      </c>
    </row>
    <row r="37" spans="1:6" ht="12.75" customHeight="1" x14ac:dyDescent="0.2">
      <c r="C37" s="22"/>
      <c r="D37" s="64"/>
      <c r="E37" s="22"/>
      <c r="F37" s="67"/>
    </row>
    <row r="38" spans="1:6" ht="12.75" customHeight="1" x14ac:dyDescent="0.2"/>
    <row r="39" spans="1:6" ht="12.75" customHeight="1" x14ac:dyDescent="0.2">
      <c r="A39" s="68"/>
      <c r="B39" s="68"/>
      <c r="C39" s="23"/>
    </row>
    <row r="40" spans="1:6" ht="12.75" x14ac:dyDescent="0.2"/>
    <row r="41" spans="1:6" ht="12.75" x14ac:dyDescent="0.2"/>
    <row r="42" spans="1:6" ht="12.75" x14ac:dyDescent="0.2"/>
    <row r="43" spans="1:6" ht="12.75" x14ac:dyDescent="0.2"/>
    <row r="44" spans="1:6" ht="12.75" x14ac:dyDescent="0.2"/>
    <row r="45" spans="1:6" ht="12.75" x14ac:dyDescent="0.2"/>
    <row r="46" spans="1:6" ht="12.75" x14ac:dyDescent="0.2"/>
    <row r="47" spans="1:6" ht="12.75" x14ac:dyDescent="0.2"/>
    <row r="48" spans="1:6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van Kuijk, Paulina</cp:lastModifiedBy>
  <dcterms:created xsi:type="dcterms:W3CDTF">2019-02-19T12:17:02Z</dcterms:created>
  <dcterms:modified xsi:type="dcterms:W3CDTF">2019-02-19T13:10:59Z</dcterms:modified>
</cp:coreProperties>
</file>